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i\KMITL-Class\05_Machine Learning\Slide\2562-2\"/>
    </mc:Choice>
  </mc:AlternateContent>
  <xr:revisionPtr revIDLastSave="0" documentId="13_ncr:1_{A4982D5D-9AB6-4084-B008-FC255049FA76}" xr6:coauthVersionLast="45" xr6:coauthVersionMax="45" xr10:uidLastSave="{00000000-0000-0000-0000-000000000000}"/>
  <bookViews>
    <workbookView xWindow="-98" yWindow="-98" windowWidth="20715" windowHeight="13276" xr2:uid="{1B66005D-1BD7-431D-A85C-33C308450B6A}"/>
  </bookViews>
  <sheets>
    <sheet name="Sheet2 (2)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5" i="3" l="1"/>
  <c r="I64" i="3"/>
  <c r="I63" i="3"/>
  <c r="L51" i="3"/>
  <c r="I55" i="3" s="1"/>
  <c r="I53" i="3"/>
  <c r="L53" i="3" s="1"/>
  <c r="I57" i="3" s="1"/>
  <c r="I52" i="3"/>
  <c r="L52" i="3" s="1"/>
  <c r="I56" i="3" s="1"/>
  <c r="I51" i="3"/>
  <c r="L32" i="3"/>
  <c r="I36" i="3" s="1"/>
  <c r="I33" i="3"/>
  <c r="L33" i="3" s="1"/>
  <c r="I37" i="3" s="1"/>
  <c r="I32" i="3"/>
  <c r="I31" i="3"/>
  <c r="L31" i="3" s="1"/>
  <c r="I35" i="3" s="1"/>
  <c r="I21" i="3"/>
  <c r="I20" i="3"/>
  <c r="L20" i="3" s="1"/>
  <c r="I24" i="3" s="1"/>
  <c r="I19" i="3"/>
  <c r="L19" i="3" s="1"/>
  <c r="I23" i="3" s="1"/>
  <c r="I7" i="3"/>
  <c r="L7" i="3" s="1"/>
  <c r="I11" i="3" s="1"/>
  <c r="I8" i="3"/>
  <c r="L8" i="3" s="1"/>
  <c r="I12" i="3" s="1"/>
  <c r="I6" i="3"/>
  <c r="L6" i="3" s="1"/>
  <c r="I10" i="3" s="1"/>
  <c r="I42" i="3" l="1"/>
  <c r="K57" i="3"/>
  <c r="K56" i="3"/>
  <c r="K55" i="3"/>
  <c r="Q44" i="3"/>
  <c r="Q43" i="3"/>
  <c r="Q42" i="3"/>
  <c r="S44" i="3"/>
  <c r="S43" i="3"/>
  <c r="S42" i="3"/>
  <c r="L21" i="3"/>
  <c r="R43" i="3"/>
  <c r="R42" i="3"/>
  <c r="I59" i="2"/>
  <c r="I60" i="2"/>
  <c r="L61" i="2"/>
  <c r="I61" i="2" s="1"/>
  <c r="L60" i="2"/>
  <c r="L59" i="2"/>
  <c r="I57" i="2"/>
  <c r="K57" i="2" s="1"/>
  <c r="K56" i="2"/>
  <c r="K55" i="2"/>
  <c r="I53" i="2"/>
  <c r="L53" i="2" s="1"/>
  <c r="I52" i="2"/>
  <c r="L52" i="2" s="1"/>
  <c r="I56" i="2" s="1"/>
  <c r="I51" i="2"/>
  <c r="L51" i="2" s="1"/>
  <c r="I55" i="2" s="1"/>
  <c r="I25" i="3" l="1"/>
  <c r="R44" i="3" s="1"/>
  <c r="P43" i="3"/>
  <c r="I43" i="3"/>
  <c r="P44" i="3"/>
  <c r="U44" i="3" s="1"/>
  <c r="P42" i="3"/>
  <c r="T44" i="2"/>
  <c r="T43" i="2"/>
  <c r="T42" i="2"/>
  <c r="S44" i="2"/>
  <c r="S43" i="2"/>
  <c r="S42" i="2"/>
  <c r="R44" i="2"/>
  <c r="R43" i="2"/>
  <c r="R42" i="2"/>
  <c r="Q44" i="2"/>
  <c r="Q43" i="2"/>
  <c r="Q42" i="2"/>
  <c r="P44" i="2"/>
  <c r="P43" i="2"/>
  <c r="P42" i="2"/>
  <c r="I44" i="2"/>
  <c r="I43" i="2"/>
  <c r="I42" i="2"/>
  <c r="I31" i="2"/>
  <c r="L31" i="2" s="1"/>
  <c r="I35" i="2" s="1"/>
  <c r="I33" i="2"/>
  <c r="L33" i="2" s="1"/>
  <c r="I37" i="2" s="1"/>
  <c r="I32" i="2"/>
  <c r="L32" i="2" s="1"/>
  <c r="I36" i="2" s="1"/>
  <c r="I24" i="2"/>
  <c r="I23" i="2"/>
  <c r="I25" i="2"/>
  <c r="L21" i="2"/>
  <c r="L20" i="2"/>
  <c r="L19" i="2"/>
  <c r="I19" i="2"/>
  <c r="I20" i="2"/>
  <c r="I21" i="2"/>
  <c r="U42" i="3" l="1"/>
  <c r="L59" i="3" s="1"/>
  <c r="I59" i="3" s="1"/>
  <c r="U43" i="3"/>
  <c r="L60" i="3" s="1"/>
  <c r="I60" i="3" s="1"/>
  <c r="L61" i="3"/>
  <c r="I61" i="3" s="1"/>
  <c r="I44" i="3"/>
  <c r="I12" i="2"/>
  <c r="I11" i="2"/>
  <c r="I10" i="2"/>
  <c r="L6" i="2"/>
  <c r="L8" i="2"/>
  <c r="L7" i="2"/>
  <c r="I8" i="2"/>
  <c r="I7" i="2"/>
  <c r="I6" i="2"/>
</calcChain>
</file>

<file path=xl/sharedStrings.xml><?xml version="1.0" encoding="utf-8"?>
<sst xmlns="http://schemas.openxmlformats.org/spreadsheetml/2006/main" count="64" uniqueCount="28">
  <si>
    <t>wf</t>
  </si>
  <si>
    <t>bf</t>
  </si>
  <si>
    <t>f(t)</t>
  </si>
  <si>
    <t>xt, ht-1</t>
  </si>
  <si>
    <t>wf *[ xt, ht-1]</t>
  </si>
  <si>
    <t>wi</t>
  </si>
  <si>
    <t>bi</t>
  </si>
  <si>
    <t>i(t)</t>
  </si>
  <si>
    <t>wi *[ xt, ht-1]</t>
  </si>
  <si>
    <t>z = wf*[xt,ht-1]+bf</t>
  </si>
  <si>
    <t>z = wi*[xt,ht-1]+bi</t>
  </si>
  <si>
    <t>wc</t>
  </si>
  <si>
    <t>bc</t>
  </si>
  <si>
    <t>C~(t) = tanh(z)</t>
  </si>
  <si>
    <t>wc *[ xt, ht-1]</t>
  </si>
  <si>
    <t>z = wc*[xt,ht-1]+bc</t>
  </si>
  <si>
    <t>C(t-1)</t>
  </si>
  <si>
    <t>f(t) * C(t-1) + i(t)*C~(t)</t>
  </si>
  <si>
    <t>C~(t)</t>
  </si>
  <si>
    <t>C(t)</t>
  </si>
  <si>
    <t>Wo</t>
  </si>
  <si>
    <t>bo</t>
  </si>
  <si>
    <t>i(t) = 1/1+exp(-z)</t>
  </si>
  <si>
    <t>f(t) = 1/1+exp(-z)</t>
  </si>
  <si>
    <t>o(t) = 1/1+exp(-z)</t>
  </si>
  <si>
    <t>h~(t) = tanh( C(t) )</t>
  </si>
  <si>
    <t>C(t)=</t>
  </si>
  <si>
    <t>h(t)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</si>
</sst>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9390-690A-4E24-9FF9-2F6C0EC4D7F8}">
  <dimension ref="A2:U65"/>
  <sheetViews>
    <sheetView tabSelected="1" topLeftCell="A49" zoomScale="157" workbookViewId="0">
      <selection activeCell="I63" sqref="I63"/>
    </sheetView>
  </sheetViews>
  <sheetFormatPr defaultRowHeight="14.25" x14ac:dyDescent="0.45"/>
  <cols>
    <col min="1" max="1" width="9.06640625" style="1"/>
    <col min="2" max="7" width="4.06640625" style="1" customWidth="1"/>
    <col min="8" max="8" width="18.59765625" style="1" bestFit="1" customWidth="1"/>
    <col min="9" max="9" width="11.59765625" style="1" bestFit="1" customWidth="1"/>
    <col min="10" max="10" width="3.59765625" style="1" customWidth="1"/>
    <col min="11" max="11" width="18.59765625" style="1" bestFit="1" customWidth="1"/>
    <col min="12" max="16" width="4.33203125" style="1" customWidth="1"/>
    <col min="17" max="17" width="5.19921875" style="1" bestFit="1" customWidth="1"/>
    <col min="18" max="18" width="4.33203125" style="1" customWidth="1"/>
    <col min="19" max="20" width="4.33203125" customWidth="1"/>
  </cols>
  <sheetData>
    <row r="2" spans="1:17" x14ac:dyDescent="0.45">
      <c r="A2" s="5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5" t="s">
        <v>1</v>
      </c>
      <c r="I2" s="1">
        <v>1</v>
      </c>
      <c r="K2" s="3" t="s">
        <v>3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</row>
    <row r="3" spans="1:17" x14ac:dyDescent="0.45">
      <c r="B3" s="1">
        <v>5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I3" s="1">
        <v>2</v>
      </c>
    </row>
    <row r="4" spans="1:17" x14ac:dyDescent="0.45">
      <c r="B4" s="1">
        <v>3</v>
      </c>
      <c r="C4" s="1">
        <v>4</v>
      </c>
      <c r="D4" s="1">
        <v>5</v>
      </c>
      <c r="E4" s="1">
        <v>6</v>
      </c>
      <c r="F4" s="1">
        <v>7</v>
      </c>
      <c r="G4" s="1">
        <v>8</v>
      </c>
      <c r="I4" s="1">
        <v>3</v>
      </c>
    </row>
    <row r="6" spans="1:17" x14ac:dyDescent="0.45">
      <c r="H6" s="1" t="s">
        <v>4</v>
      </c>
      <c r="I6" s="1">
        <f>SUM($L$2*B2+$M$2*C2+$N$2*D2+$O$2*E2+$P$2*F2+$Q$2*G2)</f>
        <v>91</v>
      </c>
      <c r="K6" s="1" t="s">
        <v>9</v>
      </c>
      <c r="L6" s="1">
        <f>I6+I2</f>
        <v>92</v>
      </c>
    </row>
    <row r="7" spans="1:17" x14ac:dyDescent="0.45">
      <c r="I7" s="1">
        <f>SUM($L$2*B3+$M$2*C3+$N$2*D3+$O$2*E3+$P$2*F3+$Q$2*G3)</f>
        <v>175</v>
      </c>
      <c r="L7" s="1">
        <f>I7+I3</f>
        <v>177</v>
      </c>
    </row>
    <row r="8" spans="1:17" x14ac:dyDescent="0.45">
      <c r="I8" s="1">
        <f>SUM($L$2*B4+$M$2*C4+$N$2*D4+$O$2*E4+$P$2*F4+$Q$2*G4)</f>
        <v>133</v>
      </c>
      <c r="L8" s="1">
        <f>I8+I4</f>
        <v>136</v>
      </c>
    </row>
    <row r="10" spans="1:17" x14ac:dyDescent="0.45">
      <c r="H10" s="4" t="s">
        <v>23</v>
      </c>
      <c r="I10" s="1">
        <f>1/(1+EXP(-L6))</f>
        <v>1</v>
      </c>
    </row>
    <row r="11" spans="1:17" x14ac:dyDescent="0.45">
      <c r="I11" s="1">
        <f>1/(1+EXP(-L7))</f>
        <v>1</v>
      </c>
    </row>
    <row r="12" spans="1:17" x14ac:dyDescent="0.45">
      <c r="I12" s="1">
        <f>1/(1+EXP(-L8))</f>
        <v>1</v>
      </c>
    </row>
    <row r="15" spans="1:17" x14ac:dyDescent="0.45">
      <c r="A15" s="5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5" t="s">
        <v>6</v>
      </c>
      <c r="I15" s="1">
        <v>1</v>
      </c>
    </row>
    <row r="16" spans="1:17" x14ac:dyDescent="0.45"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I16" s="1">
        <v>1</v>
      </c>
    </row>
    <row r="17" spans="1:12" x14ac:dyDescent="0.45"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I17" s="1">
        <v>1</v>
      </c>
    </row>
    <row r="19" spans="1:12" x14ac:dyDescent="0.45">
      <c r="H19" s="1" t="s">
        <v>8</v>
      </c>
      <c r="I19" s="1">
        <f>SUM($L$2*B15+$M$2*C15+$N$2*D15+$O$2*E15+$P$2*F15+$Q$2*G15)</f>
        <v>21</v>
      </c>
      <c r="K19" s="1" t="s">
        <v>10</v>
      </c>
      <c r="L19" s="1">
        <f>I19+I15</f>
        <v>22</v>
      </c>
    </row>
    <row r="20" spans="1:12" x14ac:dyDescent="0.45">
      <c r="I20" s="1">
        <f>SUM($L$2*B16+$M$2*C16+$N$2*D16+$O$2*E16+$P$2*F16+$Q$2*G16)</f>
        <v>42</v>
      </c>
      <c r="L20" s="1">
        <f>I20+I16</f>
        <v>43</v>
      </c>
    </row>
    <row r="21" spans="1:12" x14ac:dyDescent="0.45">
      <c r="I21" s="1">
        <f>SUM($L$2*B17+$M$2*C17+$N$2*D17+$O$2*E17+$P$2*F17+$Q$2*G17)</f>
        <v>63</v>
      </c>
      <c r="L21" s="1">
        <f t="shared" ref="L21" si="0">I21+I17</f>
        <v>64</v>
      </c>
    </row>
    <row r="23" spans="1:12" x14ac:dyDescent="0.45">
      <c r="H23" s="4" t="s">
        <v>22</v>
      </c>
      <c r="I23" s="1">
        <f>1/(1+EXP(-L19))</f>
        <v>0.99999999972105313</v>
      </c>
    </row>
    <row r="24" spans="1:12" x14ac:dyDescent="0.45">
      <c r="I24" s="1">
        <f>1/(1+EXP(-L20))</f>
        <v>1</v>
      </c>
    </row>
    <row r="25" spans="1:12" x14ac:dyDescent="0.45">
      <c r="I25" s="1">
        <f>1/(1+EXP(-L21))</f>
        <v>1</v>
      </c>
    </row>
    <row r="27" spans="1:12" x14ac:dyDescent="0.45">
      <c r="A27" s="5" t="s">
        <v>11</v>
      </c>
      <c r="B27" s="1">
        <v>4</v>
      </c>
      <c r="C27" s="1">
        <v>4</v>
      </c>
      <c r="D27" s="1">
        <v>4</v>
      </c>
      <c r="E27" s="1">
        <v>-4</v>
      </c>
      <c r="F27" s="1">
        <v>-4</v>
      </c>
      <c r="G27" s="1">
        <v>-4</v>
      </c>
      <c r="H27" s="5" t="s">
        <v>12</v>
      </c>
      <c r="I27" s="1">
        <v>1</v>
      </c>
    </row>
    <row r="28" spans="1:12" x14ac:dyDescent="0.45"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I28" s="1">
        <v>2</v>
      </c>
    </row>
    <row r="29" spans="1:12" x14ac:dyDescent="0.45">
      <c r="B29" s="1">
        <v>6</v>
      </c>
      <c r="C29" s="1">
        <v>6</v>
      </c>
      <c r="D29" s="1">
        <v>6</v>
      </c>
      <c r="E29" s="1">
        <v>-6</v>
      </c>
      <c r="F29" s="1">
        <v>-6</v>
      </c>
      <c r="G29" s="1">
        <v>-6</v>
      </c>
      <c r="I29" s="1">
        <v>3</v>
      </c>
    </row>
    <row r="31" spans="1:12" x14ac:dyDescent="0.45">
      <c r="H31" s="1" t="s">
        <v>14</v>
      </c>
      <c r="I31" s="1">
        <f>SUM($L$2*B27+$M$2*C27+$N$2*D27+$O$2*E27+$P$2*F27+$Q$2*G27)</f>
        <v>-36</v>
      </c>
      <c r="K31" s="1" t="s">
        <v>15</v>
      </c>
      <c r="L31" s="1">
        <f>I31+I27</f>
        <v>-35</v>
      </c>
    </row>
    <row r="32" spans="1:12" x14ac:dyDescent="0.45">
      <c r="I32" s="1">
        <f>SUM($L$2*B28+$M$2*C28+$N$2*D28+$O$2*E28+$P$2*F28+$Q$2*G28)</f>
        <v>105</v>
      </c>
      <c r="L32" s="1">
        <f>I32+I28</f>
        <v>107</v>
      </c>
    </row>
    <row r="33" spans="1:21" x14ac:dyDescent="0.45">
      <c r="I33" s="1">
        <f>SUM($L$2*B29+$M$2*C29+$N$2*D29+$O$2*E29+$P$2*F29+$Q$2*G29)</f>
        <v>-54</v>
      </c>
      <c r="L33" s="1">
        <f>I33+I29</f>
        <v>-51</v>
      </c>
    </row>
    <row r="35" spans="1:21" x14ac:dyDescent="0.45">
      <c r="H35" s="2" t="s">
        <v>13</v>
      </c>
      <c r="I35" s="1">
        <f>TANH(L31)</f>
        <v>-1</v>
      </c>
    </row>
    <row r="36" spans="1:21" x14ac:dyDescent="0.45">
      <c r="I36" s="1">
        <f>TANH(L32)</f>
        <v>1</v>
      </c>
    </row>
    <row r="37" spans="1:21" x14ac:dyDescent="0.45">
      <c r="I37" s="1">
        <f>TANH(L33)</f>
        <v>-1</v>
      </c>
    </row>
    <row r="39" spans="1:21" x14ac:dyDescent="0.45">
      <c r="H39" s="1" t="s">
        <v>16</v>
      </c>
      <c r="I39" s="1">
        <v>3</v>
      </c>
    </row>
    <row r="40" spans="1:21" x14ac:dyDescent="0.45">
      <c r="I40" s="1">
        <v>-2</v>
      </c>
    </row>
    <row r="41" spans="1:21" x14ac:dyDescent="0.45">
      <c r="I41" s="1">
        <v>1</v>
      </c>
      <c r="P41" s="6" t="s">
        <v>2</v>
      </c>
      <c r="Q41" s="6" t="s">
        <v>16</v>
      </c>
      <c r="R41" s="6" t="s">
        <v>7</v>
      </c>
      <c r="S41" s="6" t="s">
        <v>18</v>
      </c>
      <c r="T41" s="6"/>
      <c r="U41" s="6" t="s">
        <v>19</v>
      </c>
    </row>
    <row r="42" spans="1:21" x14ac:dyDescent="0.45">
      <c r="G42" s="1" t="s">
        <v>26</v>
      </c>
      <c r="H42" s="1" t="s">
        <v>17</v>
      </c>
      <c r="I42" s="1">
        <f>(I10*I39)+(I23*I35)</f>
        <v>2.0000000002789466</v>
      </c>
      <c r="K42" s="1" t="s">
        <v>17</v>
      </c>
      <c r="P42" s="6">
        <f>I10</f>
        <v>1</v>
      </c>
      <c r="Q42" s="6">
        <f>I39</f>
        <v>3</v>
      </c>
      <c r="R42" s="6">
        <f>I23</f>
        <v>0.99999999972105313</v>
      </c>
      <c r="S42" s="6">
        <f>I35</f>
        <v>-1</v>
      </c>
      <c r="T42" s="6"/>
      <c r="U42" s="7">
        <f>(P42*Q42)+(R42*S42)</f>
        <v>2.0000000002789466</v>
      </c>
    </row>
    <row r="43" spans="1:21" x14ac:dyDescent="0.45">
      <c r="I43" s="1">
        <f t="shared" ref="I43:I44" si="1">(I11*I40)+(I24*I36)</f>
        <v>-1</v>
      </c>
      <c r="P43" s="6">
        <f>I11</f>
        <v>1</v>
      </c>
      <c r="Q43" s="6">
        <f>I40</f>
        <v>-2</v>
      </c>
      <c r="R43" s="6">
        <f>I24</f>
        <v>1</v>
      </c>
      <c r="S43" s="6">
        <f>I36</f>
        <v>1</v>
      </c>
      <c r="T43" s="6"/>
      <c r="U43" s="7">
        <f>(P43*Q43)+(R43*S43)</f>
        <v>-1</v>
      </c>
    </row>
    <row r="44" spans="1:21" x14ac:dyDescent="0.45">
      <c r="I44" s="1">
        <f t="shared" si="1"/>
        <v>0</v>
      </c>
      <c r="P44" s="6">
        <f>I12</f>
        <v>1</v>
      </c>
      <c r="Q44" s="6">
        <f>I41</f>
        <v>1</v>
      </c>
      <c r="R44" s="6">
        <f>I25</f>
        <v>1</v>
      </c>
      <c r="S44" s="6">
        <f>I37</f>
        <v>-1</v>
      </c>
      <c r="T44" s="6"/>
      <c r="U44" s="7">
        <f>(P44*Q44)+(R44*S44)</f>
        <v>0</v>
      </c>
    </row>
    <row r="47" spans="1:21" x14ac:dyDescent="0.45">
      <c r="A47" s="5" t="s">
        <v>20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5" t="s">
        <v>21</v>
      </c>
      <c r="I47" s="1">
        <v>-20</v>
      </c>
    </row>
    <row r="48" spans="1:21" x14ac:dyDescent="0.45"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I48" s="1">
        <v>-40</v>
      </c>
    </row>
    <row r="49" spans="2:12" x14ac:dyDescent="0.45"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I49" s="1">
        <v>-100</v>
      </c>
    </row>
    <row r="51" spans="2:12" x14ac:dyDescent="0.45">
      <c r="H51" s="1" t="s">
        <v>14</v>
      </c>
      <c r="I51" s="1">
        <f>SUM($L$2*B47+$M$2*C47+$N$2*D47+$O$2*E47+$P$2*F47+$Q$2*G47)</f>
        <v>42</v>
      </c>
      <c r="K51" s="1" t="s">
        <v>15</v>
      </c>
      <c r="L51" s="1">
        <f>I51+I47</f>
        <v>22</v>
      </c>
    </row>
    <row r="52" spans="2:12" x14ac:dyDescent="0.45">
      <c r="I52" s="1">
        <f>SUM($L$2*B48+$M$2*C48+$N$2*D48+$O$2*E48+$P$2*F48+$Q$2*G48)</f>
        <v>63</v>
      </c>
      <c r="L52" s="1">
        <f>I52+I48</f>
        <v>23</v>
      </c>
    </row>
    <row r="53" spans="2:12" x14ac:dyDescent="0.45">
      <c r="I53" s="1">
        <f>SUM($L$2*B49+$M$2*C49+$N$2*D49+$O$2*E49+$P$2*F49+$Q$2*G49)</f>
        <v>84</v>
      </c>
      <c r="L53" s="1">
        <f>I53+I49</f>
        <v>-16</v>
      </c>
    </row>
    <row r="55" spans="2:12" x14ac:dyDescent="0.45">
      <c r="H55" s="4" t="s">
        <v>24</v>
      </c>
      <c r="I55" s="1">
        <f>1/(1+EXP(-L51))</f>
        <v>0.99999999972105313</v>
      </c>
      <c r="K55" s="1">
        <f>ROUND(I55,0)</f>
        <v>1</v>
      </c>
    </row>
    <row r="56" spans="2:12" x14ac:dyDescent="0.45">
      <c r="I56" s="1">
        <f>1/(1+EXP(-L52))</f>
        <v>0.9999999998973812</v>
      </c>
      <c r="K56" s="1">
        <f t="shared" ref="K56:K57" si="2">ROUND(I56,0)</f>
        <v>1</v>
      </c>
    </row>
    <row r="57" spans="2:12" x14ac:dyDescent="0.45">
      <c r="I57" s="1">
        <f>1/(1+EXP(-L53))</f>
        <v>1.1253516205509499E-7</v>
      </c>
      <c r="K57" s="1">
        <f t="shared" si="2"/>
        <v>0</v>
      </c>
    </row>
    <row r="59" spans="2:12" x14ac:dyDescent="0.45">
      <c r="H59" s="2" t="s">
        <v>25</v>
      </c>
      <c r="I59" s="1">
        <f>TANH(L59)</f>
        <v>0.96402758009552469</v>
      </c>
      <c r="K59" s="1" t="s">
        <v>19</v>
      </c>
      <c r="L59" s="1">
        <f>U42</f>
        <v>2.0000000002789466</v>
      </c>
    </row>
    <row r="60" spans="2:12" x14ac:dyDescent="0.45">
      <c r="I60" s="1">
        <f>TANH(L60)</f>
        <v>-0.76159415595576485</v>
      </c>
      <c r="L60" s="1">
        <f t="shared" ref="L60:L61" si="3">U43</f>
        <v>-1</v>
      </c>
    </row>
    <row r="61" spans="2:12" x14ac:dyDescent="0.45">
      <c r="I61" s="1">
        <f>TANH(L61)</f>
        <v>0</v>
      </c>
      <c r="L61" s="1">
        <f t="shared" si="3"/>
        <v>0</v>
      </c>
    </row>
    <row r="63" spans="2:12" x14ac:dyDescent="0.45">
      <c r="H63" s="1" t="s">
        <v>27</v>
      </c>
      <c r="I63" s="1">
        <f>I55*I59</f>
        <v>0.96402757982661225</v>
      </c>
    </row>
    <row r="64" spans="2:12" x14ac:dyDescent="0.45">
      <c r="I64" s="1">
        <f t="shared" ref="I64:I65" si="4">I56*I60</f>
        <v>-0.76159415587761092</v>
      </c>
    </row>
    <row r="65" spans="9:9" x14ac:dyDescent="0.45">
      <c r="I65" s="1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B5BB-0F52-4CDD-AB4E-C34CBEC5658C}">
  <dimension ref="A2:T61"/>
  <sheetViews>
    <sheetView topLeftCell="A19" workbookViewId="0">
      <selection activeCell="I60" sqref="I60"/>
    </sheetView>
  </sheetViews>
  <sheetFormatPr defaultRowHeight="14.25" x14ac:dyDescent="0.45"/>
  <cols>
    <col min="1" max="1" width="9.06640625" style="1"/>
    <col min="2" max="7" width="4.06640625" style="1" customWidth="1"/>
    <col min="8" max="8" width="18.59765625" style="1" bestFit="1" customWidth="1"/>
    <col min="9" max="9" width="11.59765625" style="1" bestFit="1" customWidth="1"/>
    <col min="10" max="10" width="3.59765625" style="1" customWidth="1"/>
    <col min="11" max="11" width="18.59765625" style="1" bestFit="1" customWidth="1"/>
    <col min="12" max="16" width="4.33203125" style="1" customWidth="1"/>
    <col min="17" max="17" width="5.19921875" style="1" bestFit="1" customWidth="1"/>
    <col min="18" max="18" width="4.33203125" style="1" customWidth="1"/>
    <col min="19" max="19" width="4.33203125" customWidth="1"/>
  </cols>
  <sheetData>
    <row r="2" spans="1:17" x14ac:dyDescent="0.45">
      <c r="A2" s="5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5" t="s">
        <v>1</v>
      </c>
      <c r="I2" s="1">
        <v>1</v>
      </c>
      <c r="K2" s="3" t="s">
        <v>3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</row>
    <row r="3" spans="1:17" x14ac:dyDescent="0.45">
      <c r="B3" s="1">
        <v>5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I3" s="1">
        <v>2</v>
      </c>
    </row>
    <row r="4" spans="1:17" x14ac:dyDescent="0.45">
      <c r="B4" s="1">
        <v>3</v>
      </c>
      <c r="C4" s="1">
        <v>4</v>
      </c>
      <c r="D4" s="1">
        <v>5</v>
      </c>
      <c r="E4" s="1">
        <v>6</v>
      </c>
      <c r="F4" s="1">
        <v>7</v>
      </c>
      <c r="G4" s="1">
        <v>8</v>
      </c>
      <c r="I4" s="1">
        <v>3</v>
      </c>
    </row>
    <row r="6" spans="1:17" x14ac:dyDescent="0.45">
      <c r="H6" s="1" t="s">
        <v>4</v>
      </c>
      <c r="I6" s="1">
        <f>SUM($L$2*B2+$M$2*C2+$N$2*D2+$O$2*E2+$P$2*F2+$Q$2*G2)</f>
        <v>91</v>
      </c>
      <c r="K6" s="1" t="s">
        <v>9</v>
      </c>
      <c r="L6" s="1">
        <f>I6+I2</f>
        <v>92</v>
      </c>
    </row>
    <row r="7" spans="1:17" x14ac:dyDescent="0.45">
      <c r="I7" s="1">
        <f>SUM($L$2*B3+$M$2*C3+$N$2*D3+$O$2*E3+$P$2*F3+$Q$2*G3)</f>
        <v>175</v>
      </c>
      <c r="L7" s="1">
        <f>I7+I3</f>
        <v>177</v>
      </c>
    </row>
    <row r="8" spans="1:17" x14ac:dyDescent="0.45">
      <c r="I8" s="1">
        <f>SUM($L$2*B4+$M$2*C4+$N$2*D4+$O$2*E4+$P$2*F4+$Q$2*G4)</f>
        <v>133</v>
      </c>
      <c r="L8" s="1">
        <f>I8+I4</f>
        <v>136</v>
      </c>
    </row>
    <row r="10" spans="1:17" x14ac:dyDescent="0.45">
      <c r="H10" s="4" t="s">
        <v>23</v>
      </c>
      <c r="I10" s="1">
        <f>1/(1+EXP(-L6))</f>
        <v>1</v>
      </c>
    </row>
    <row r="11" spans="1:17" x14ac:dyDescent="0.45">
      <c r="I11" s="1">
        <f t="shared" ref="I11:I12" si="0">1/(1+EXP(-L7))</f>
        <v>1</v>
      </c>
    </row>
    <row r="12" spans="1:17" x14ac:dyDescent="0.45">
      <c r="I12" s="1">
        <f t="shared" si="0"/>
        <v>1</v>
      </c>
    </row>
    <row r="15" spans="1:17" x14ac:dyDescent="0.45">
      <c r="A15" s="5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5" t="s">
        <v>6</v>
      </c>
      <c r="I15" s="1">
        <v>1</v>
      </c>
    </row>
    <row r="16" spans="1:17" x14ac:dyDescent="0.45"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I16" s="1">
        <v>1</v>
      </c>
    </row>
    <row r="17" spans="1:12" x14ac:dyDescent="0.45"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I17" s="1">
        <v>1</v>
      </c>
    </row>
    <row r="19" spans="1:12" x14ac:dyDescent="0.45">
      <c r="H19" s="1" t="s">
        <v>8</v>
      </c>
      <c r="I19" s="1">
        <f>SUM($L$2*B15+$M$2*C15+$N$2*D15+$O$2*E15+$P$2*F15+$Q$2*G15)</f>
        <v>21</v>
      </c>
      <c r="K19" s="1" t="s">
        <v>10</v>
      </c>
      <c r="L19" s="1">
        <f>I19+I15</f>
        <v>22</v>
      </c>
    </row>
    <row r="20" spans="1:12" x14ac:dyDescent="0.45">
      <c r="I20" s="1">
        <f>SUM($L$2*B16+$M$2*C16+$N$2*D16+$O$2*E16+$P$2*F16+$Q$2*G16)</f>
        <v>42</v>
      </c>
      <c r="L20" s="1">
        <f t="shared" ref="L20:L21" si="1">I20+I16</f>
        <v>43</v>
      </c>
    </row>
    <row r="21" spans="1:12" x14ac:dyDescent="0.45">
      <c r="I21" s="1">
        <f>SUM($L$2*B17+$M$2*C17+$N$2*D17+$O$2*E17+$P$2*F17+$Q$2*G17)</f>
        <v>63</v>
      </c>
      <c r="L21" s="1">
        <f t="shared" si="1"/>
        <v>64</v>
      </c>
    </row>
    <row r="23" spans="1:12" x14ac:dyDescent="0.45">
      <c r="H23" s="4" t="s">
        <v>22</v>
      </c>
      <c r="I23" s="1">
        <f>1/(1+EXP(-L19))</f>
        <v>0.99999999972105313</v>
      </c>
    </row>
    <row r="24" spans="1:12" x14ac:dyDescent="0.45">
      <c r="I24" s="1">
        <f>1/(1+EXP(-L20))</f>
        <v>1</v>
      </c>
    </row>
    <row r="25" spans="1:12" x14ac:dyDescent="0.45">
      <c r="I25" s="1">
        <f t="shared" ref="I25" si="2">1/(1+EXP(-L21))</f>
        <v>1</v>
      </c>
    </row>
    <row r="27" spans="1:12" x14ac:dyDescent="0.45">
      <c r="A27" s="5" t="s">
        <v>11</v>
      </c>
      <c r="B27" s="1">
        <v>4</v>
      </c>
      <c r="C27" s="1">
        <v>4</v>
      </c>
      <c r="D27" s="1">
        <v>4</v>
      </c>
      <c r="E27" s="1">
        <v>-4</v>
      </c>
      <c r="F27" s="1">
        <v>-4</v>
      </c>
      <c r="G27" s="1">
        <v>-4</v>
      </c>
      <c r="H27" s="5" t="s">
        <v>12</v>
      </c>
      <c r="I27" s="1">
        <v>1</v>
      </c>
    </row>
    <row r="28" spans="1:12" x14ac:dyDescent="0.45"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I28" s="1">
        <v>2</v>
      </c>
    </row>
    <row r="29" spans="1:12" x14ac:dyDescent="0.45">
      <c r="B29" s="1">
        <v>6</v>
      </c>
      <c r="C29" s="1">
        <v>6</v>
      </c>
      <c r="D29" s="1">
        <v>6</v>
      </c>
      <c r="E29" s="1">
        <v>-6</v>
      </c>
      <c r="F29" s="1">
        <v>-6</v>
      </c>
      <c r="G29" s="1">
        <v>-6</v>
      </c>
      <c r="I29" s="1">
        <v>3</v>
      </c>
    </row>
    <row r="31" spans="1:12" x14ac:dyDescent="0.45">
      <c r="H31" s="1" t="s">
        <v>14</v>
      </c>
      <c r="I31" s="1">
        <f>SUM($L$2*B27+$M$2*C27+$N$2*D27+$O$2*E27+$P$2*F27+$Q$2*G27)</f>
        <v>-36</v>
      </c>
      <c r="K31" s="1" t="s">
        <v>15</v>
      </c>
      <c r="L31" s="1">
        <f>I31+I27</f>
        <v>-35</v>
      </c>
    </row>
    <row r="32" spans="1:12" x14ac:dyDescent="0.45">
      <c r="I32" s="1">
        <f>SUM($L$2*B28+$M$2*C28+$N$2*D28+$O$2*E28+$P$2*F28+$Q$2*G28)</f>
        <v>105</v>
      </c>
      <c r="L32" s="1">
        <f>I32+I28</f>
        <v>107</v>
      </c>
    </row>
    <row r="33" spans="1:20" x14ac:dyDescent="0.45">
      <c r="I33" s="1">
        <f>SUM($L$2*B29+$M$2*C29+$N$2*D29+$O$2*E29+$P$2*F29+$Q$2*G29)</f>
        <v>-54</v>
      </c>
      <c r="L33" s="1">
        <f t="shared" ref="L33" si="3">I33+I29</f>
        <v>-51</v>
      </c>
    </row>
    <row r="35" spans="1:20" x14ac:dyDescent="0.45">
      <c r="H35" s="2" t="s">
        <v>13</v>
      </c>
      <c r="I35" s="1">
        <f>TANH(L31)</f>
        <v>-1</v>
      </c>
    </row>
    <row r="36" spans="1:20" x14ac:dyDescent="0.45">
      <c r="I36" s="1">
        <f>TANH(L32)</f>
        <v>1</v>
      </c>
    </row>
    <row r="37" spans="1:20" x14ac:dyDescent="0.45">
      <c r="I37" s="1">
        <f>TANH(L33)</f>
        <v>-1</v>
      </c>
    </row>
    <row r="39" spans="1:20" x14ac:dyDescent="0.45">
      <c r="H39" s="1" t="s">
        <v>16</v>
      </c>
      <c r="I39" s="1">
        <v>3</v>
      </c>
    </row>
    <row r="40" spans="1:20" x14ac:dyDescent="0.45">
      <c r="I40" s="1">
        <v>-2</v>
      </c>
    </row>
    <row r="41" spans="1:20" x14ac:dyDescent="0.45">
      <c r="I41" s="1">
        <v>1</v>
      </c>
      <c r="P41" s="6" t="s">
        <v>2</v>
      </c>
      <c r="Q41" s="6" t="s">
        <v>16</v>
      </c>
      <c r="R41" s="6" t="s">
        <v>7</v>
      </c>
      <c r="S41" s="6" t="s">
        <v>18</v>
      </c>
      <c r="T41" s="6" t="s">
        <v>19</v>
      </c>
    </row>
    <row r="42" spans="1:20" x14ac:dyDescent="0.45">
      <c r="H42" s="1" t="s">
        <v>17</v>
      </c>
      <c r="I42" s="1">
        <f>(I10*I39)+(I23*I35)</f>
        <v>2.0000000002789466</v>
      </c>
      <c r="K42" s="1" t="s">
        <v>17</v>
      </c>
      <c r="P42" s="6">
        <f>I10</f>
        <v>1</v>
      </c>
      <c r="Q42" s="6">
        <f>I39</f>
        <v>3</v>
      </c>
      <c r="R42" s="6">
        <f>I23</f>
        <v>0.99999999972105313</v>
      </c>
      <c r="S42" s="6">
        <f>I35</f>
        <v>-1</v>
      </c>
      <c r="T42" s="7">
        <f>(P42*Q42)+(R42*S42)</f>
        <v>2.0000000002789466</v>
      </c>
    </row>
    <row r="43" spans="1:20" x14ac:dyDescent="0.45">
      <c r="I43" s="1">
        <f t="shared" ref="I43:I44" si="4">(I11*I40)+(I24*I36)</f>
        <v>-1</v>
      </c>
      <c r="P43" s="6">
        <f>I11</f>
        <v>1</v>
      </c>
      <c r="Q43" s="6">
        <f>I40</f>
        <v>-2</v>
      </c>
      <c r="R43" s="6">
        <f>I24</f>
        <v>1</v>
      </c>
      <c r="S43" s="6">
        <f>I36</f>
        <v>1</v>
      </c>
      <c r="T43" s="7">
        <f t="shared" ref="T43:T44" si="5">(P43*Q43)+(R43*S43)</f>
        <v>-1</v>
      </c>
    </row>
    <row r="44" spans="1:20" x14ac:dyDescent="0.45">
      <c r="I44" s="1">
        <f t="shared" si="4"/>
        <v>0</v>
      </c>
      <c r="P44" s="6">
        <f>I12</f>
        <v>1</v>
      </c>
      <c r="Q44" s="6">
        <f>I41</f>
        <v>1</v>
      </c>
      <c r="R44" s="6">
        <f>I25</f>
        <v>1</v>
      </c>
      <c r="S44" s="6">
        <f>I37</f>
        <v>-1</v>
      </c>
      <c r="T44" s="7">
        <f t="shared" si="5"/>
        <v>0</v>
      </c>
    </row>
    <row r="47" spans="1:20" x14ac:dyDescent="0.45">
      <c r="A47" s="5" t="s">
        <v>20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5" t="s">
        <v>21</v>
      </c>
      <c r="I47" s="1">
        <v>-20</v>
      </c>
    </row>
    <row r="48" spans="1:20" x14ac:dyDescent="0.45"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I48" s="1">
        <v>-40</v>
      </c>
    </row>
    <row r="49" spans="2:12" x14ac:dyDescent="0.45"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I49" s="1">
        <v>-100</v>
      </c>
    </row>
    <row r="51" spans="2:12" x14ac:dyDescent="0.45">
      <c r="H51" s="1" t="s">
        <v>14</v>
      </c>
      <c r="I51" s="1">
        <f>SUM($L$2*B47+$M$2*C47+$N$2*D47+$O$2*E47+$P$2*F47+$Q$2*G47)</f>
        <v>42</v>
      </c>
      <c r="K51" s="1" t="s">
        <v>15</v>
      </c>
      <c r="L51" s="1">
        <f>I51+I47</f>
        <v>22</v>
      </c>
    </row>
    <row r="52" spans="2:12" x14ac:dyDescent="0.45">
      <c r="I52" s="1">
        <f>SUM($L$2*B48+$M$2*C48+$N$2*D48+$O$2*E48+$P$2*F48+$Q$2*G48)</f>
        <v>63</v>
      </c>
      <c r="L52" s="1">
        <f>I52+I48</f>
        <v>23</v>
      </c>
    </row>
    <row r="53" spans="2:12" x14ac:dyDescent="0.45">
      <c r="I53" s="1">
        <f>SUM($L$2*B49+$M$2*C49+$N$2*D49+$O$2*E49+$P$2*F49+$Q$2*G49)</f>
        <v>84</v>
      </c>
      <c r="L53" s="1">
        <f t="shared" ref="L53" si="6">I53+I49</f>
        <v>-16</v>
      </c>
    </row>
    <row r="55" spans="2:12" x14ac:dyDescent="0.45">
      <c r="H55" s="4" t="s">
        <v>24</v>
      </c>
      <c r="I55" s="1">
        <f>1/(1+EXP(-L51))</f>
        <v>0.99999999972105313</v>
      </c>
      <c r="K55" s="1">
        <f>ROUND(I55,0)</f>
        <v>1</v>
      </c>
    </row>
    <row r="56" spans="2:12" x14ac:dyDescent="0.45">
      <c r="I56" s="1">
        <f t="shared" ref="I56" si="7">1/(1+EXP(-L52))</f>
        <v>0.9999999998973812</v>
      </c>
      <c r="K56" s="1">
        <f t="shared" ref="K56:K57" si="8">ROUND(I56,0)</f>
        <v>1</v>
      </c>
    </row>
    <row r="57" spans="2:12" x14ac:dyDescent="0.45">
      <c r="I57" s="1">
        <f>1/(1+EXP(-L53))</f>
        <v>1.1253516205509499E-7</v>
      </c>
      <c r="K57" s="1">
        <f t="shared" si="8"/>
        <v>0</v>
      </c>
    </row>
    <row r="59" spans="2:12" x14ac:dyDescent="0.45">
      <c r="H59" s="2" t="s">
        <v>25</v>
      </c>
      <c r="I59" s="1">
        <f>TANH(L59)</f>
        <v>0.96402758009552469</v>
      </c>
      <c r="K59" s="1" t="s">
        <v>19</v>
      </c>
      <c r="L59" s="1">
        <f>T42</f>
        <v>2.0000000002789466</v>
      </c>
    </row>
    <row r="60" spans="2:12" x14ac:dyDescent="0.45">
      <c r="I60" s="1">
        <f>TANH(L60)</f>
        <v>-0.76159415595576485</v>
      </c>
      <c r="L60" s="1">
        <f t="shared" ref="L60:L61" si="9">T43</f>
        <v>-1</v>
      </c>
    </row>
    <row r="61" spans="2:12" x14ac:dyDescent="0.45">
      <c r="I61" s="1">
        <f>TANH(L61)</f>
        <v>0</v>
      </c>
      <c r="L61" s="1">
        <f t="shared" si="9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EC7D9F927B645BC5C073A6C5145E6" ma:contentTypeVersion="0" ma:contentTypeDescription="Create a new document." ma:contentTypeScope="" ma:versionID="2f65ebe8e402ceb357a9acd85d17004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5F9DCB-BC5C-46FD-826C-315E996581F7}"/>
</file>

<file path=customXml/itemProps2.xml><?xml version="1.0" encoding="utf-8"?>
<ds:datastoreItem xmlns:ds="http://schemas.openxmlformats.org/officeDocument/2006/customXml" ds:itemID="{38702BFA-6431-4D0B-9F43-D4E687CE7369}"/>
</file>

<file path=customXml/itemProps3.xml><?xml version="1.0" encoding="utf-8"?>
<ds:datastoreItem xmlns:ds="http://schemas.openxmlformats.org/officeDocument/2006/customXml" ds:itemID="{39A23316-0462-4D21-B40D-E486C99CE6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NeoSurface</dc:creator>
  <cp:lastModifiedBy>NeoSurface</cp:lastModifiedBy>
  <dcterms:created xsi:type="dcterms:W3CDTF">2020-03-14T08:19:11Z</dcterms:created>
  <dcterms:modified xsi:type="dcterms:W3CDTF">2020-03-17T05:07:23Z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0x0101008A2EC7D9F927B645BC5C073A6C5145E6</vt:lpwstr>
  </property>
</Properties>
</file>