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11760"/>
  </bookViews>
  <sheets>
    <sheet name="MPCB" sheetId="2" r:id="rId1"/>
    <sheet name="MPCIT+MPCE" sheetId="3" r:id="rId2"/>
    <sheet name="Sheet2" sheetId="4" r:id="rId3"/>
    <sheet name="Sheet3" sheetId="5" r:id="rId4"/>
  </sheets>
  <calcPr calcId="124519"/>
</workbook>
</file>

<file path=xl/calcChain.xml><?xml version="1.0" encoding="utf-8"?>
<calcChain xmlns="http://schemas.openxmlformats.org/spreadsheetml/2006/main">
  <c r="I114" i="2"/>
  <c r="K114"/>
  <c r="J114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F114"/>
  <c r="G114"/>
  <c r="H114"/>
  <c r="N26"/>
  <c r="N7"/>
  <c r="N82"/>
  <c r="N51"/>
  <c r="N50"/>
  <c r="L28"/>
  <c r="K28"/>
  <c r="J28"/>
  <c r="I28"/>
  <c r="H28"/>
  <c r="G28"/>
  <c r="F28"/>
  <c r="N43"/>
  <c r="M84"/>
  <c r="L84"/>
  <c r="K84"/>
  <c r="J84"/>
  <c r="I84"/>
  <c r="H84"/>
  <c r="G84"/>
  <c r="F84"/>
  <c r="L57"/>
  <c r="H57"/>
  <c r="F57"/>
  <c r="K57"/>
  <c r="J57"/>
  <c r="I57"/>
  <c r="G57"/>
  <c r="N23" l="1"/>
  <c r="N22"/>
  <c r="N44" l="1"/>
  <c r="N27" l="1"/>
  <c r="N42"/>
  <c r="N81"/>
  <c r="N25"/>
  <c r="N80" l="1"/>
  <c r="N79"/>
  <c r="N78"/>
  <c r="N49"/>
  <c r="N77"/>
  <c r="N76"/>
  <c r="N75"/>
  <c r="N48"/>
  <c r="N47"/>
  <c r="N74"/>
  <c r="N73"/>
  <c r="N72"/>
  <c r="N71"/>
  <c r="N70"/>
  <c r="N69"/>
  <c r="N68"/>
  <c r="N67"/>
  <c r="N66"/>
  <c r="N65"/>
  <c r="N15"/>
  <c r="N21"/>
  <c r="N20"/>
  <c r="N19"/>
  <c r="N18"/>
  <c r="N17"/>
  <c r="N52"/>
  <c r="O11" i="4"/>
  <c r="O10"/>
  <c r="O9"/>
  <c r="O8"/>
  <c r="O7"/>
  <c r="O6"/>
  <c r="O5"/>
  <c r="O4"/>
  <c r="O3"/>
  <c r="O2"/>
  <c r="N40" i="2"/>
  <c r="N24"/>
  <c r="N41"/>
  <c r="N83"/>
  <c r="N34"/>
  <c r="N35"/>
  <c r="N36"/>
  <c r="N37"/>
  <c r="N14"/>
  <c r="N39"/>
  <c r="N38"/>
  <c r="N9"/>
  <c r="N11"/>
  <c r="N13"/>
  <c r="N8"/>
  <c r="N4"/>
  <c r="N16"/>
  <c r="N12"/>
  <c r="N45"/>
  <c r="N46"/>
  <c r="N5"/>
  <c r="N6"/>
  <c r="N10"/>
</calcChain>
</file>

<file path=xl/sharedStrings.xml><?xml version="1.0" encoding="utf-8"?>
<sst xmlns="http://schemas.openxmlformats.org/spreadsheetml/2006/main" count="599" uniqueCount="144">
  <si>
    <t>Presidency International School</t>
  </si>
  <si>
    <t>Sl</t>
  </si>
  <si>
    <t>ID</t>
  </si>
  <si>
    <t>Name</t>
  </si>
  <si>
    <t>Mobile</t>
  </si>
  <si>
    <t>Date of Birth</t>
  </si>
  <si>
    <t>Boy</t>
  </si>
  <si>
    <t>Girl</t>
  </si>
  <si>
    <t>Phy</t>
  </si>
  <si>
    <t>Che</t>
  </si>
  <si>
    <t>Bio</t>
  </si>
  <si>
    <t>Acc.</t>
  </si>
  <si>
    <t>Eco</t>
  </si>
  <si>
    <t>Total</t>
  </si>
  <si>
    <t>Mardia Mumtahina</t>
  </si>
  <si>
    <t>√</t>
  </si>
  <si>
    <t>Waseq Omar Khan</t>
  </si>
  <si>
    <t>Aynan Chowdhury</t>
  </si>
  <si>
    <t>Sharif Uddin Chowdhury</t>
  </si>
  <si>
    <t>Nabiha Tahsin Sneehi</t>
  </si>
  <si>
    <t>Ahmed Zawad Hassan</t>
  </si>
  <si>
    <t>14/10/2001</t>
  </si>
  <si>
    <t>Fazley Iyaaz Sadab</t>
  </si>
  <si>
    <t>Sabiha Saif Moazzama</t>
  </si>
  <si>
    <t>Nishat Tasnim</t>
  </si>
  <si>
    <t>Tohora Asgari</t>
  </si>
  <si>
    <t>Safwana Zoya</t>
  </si>
  <si>
    <t>Ridwan Hasan Chowdhury</t>
  </si>
  <si>
    <t>Mosammat Tabassum Mastaba Isma</t>
  </si>
  <si>
    <t>23/02/2002</t>
  </si>
  <si>
    <t>Afra Nawaar</t>
  </si>
  <si>
    <t>Mashiat Bintay Momin</t>
  </si>
  <si>
    <t>31/03/2003</t>
  </si>
  <si>
    <t>Osama Abdualla</t>
  </si>
  <si>
    <t>13/11/2001</t>
  </si>
  <si>
    <t>Athiher Rahman Faraz</t>
  </si>
  <si>
    <t>21/07/2001</t>
  </si>
  <si>
    <t>Shah Tahosin</t>
  </si>
  <si>
    <t>Khadija Jafar</t>
  </si>
  <si>
    <t>Sajed Junaid Moeen Huda</t>
  </si>
  <si>
    <t>Sunehra Ahmed</t>
  </si>
  <si>
    <t>Sl No</t>
  </si>
  <si>
    <t>Najat Yasmin</t>
  </si>
  <si>
    <t>Md.Amir Fahad</t>
  </si>
  <si>
    <t>Yeanat Hossain Neloy</t>
  </si>
  <si>
    <t>Mushfique Tanzim Muztaba</t>
  </si>
  <si>
    <t>21/12/2002</t>
  </si>
  <si>
    <t xml:space="preserve">Syeda Subaita Nuha </t>
  </si>
  <si>
    <t>Mohammad Ruhan</t>
  </si>
  <si>
    <t>Jawad Ahmed</t>
  </si>
  <si>
    <t>Nanziba Hossain</t>
  </si>
  <si>
    <t>Sadia Islam</t>
  </si>
  <si>
    <t>Effat Jahan Falak</t>
  </si>
  <si>
    <t>Abdullah Al Mahin</t>
  </si>
  <si>
    <t>22/11/2001</t>
  </si>
  <si>
    <t>Samayel Noor</t>
  </si>
  <si>
    <t>Ebtesam Hossan(Eleen)</t>
  </si>
  <si>
    <t>23/01/2001</t>
  </si>
  <si>
    <t>Salim  Shadman</t>
  </si>
  <si>
    <t>Kazi Mahmudur Rahman</t>
  </si>
  <si>
    <t>Akash Banik</t>
  </si>
  <si>
    <t>Nazmal Aqeeb</t>
  </si>
  <si>
    <t>13/03/2001</t>
  </si>
  <si>
    <t>Sumaiya Tasneem</t>
  </si>
  <si>
    <t>Tahia Shaharin Chy</t>
  </si>
  <si>
    <t>25/09/2001</t>
  </si>
  <si>
    <t>Jawad</t>
  </si>
  <si>
    <t>Nowshin Tarannum</t>
  </si>
  <si>
    <t>Mohammad Arafat Uddin</t>
  </si>
  <si>
    <t>31/01/2001</t>
  </si>
  <si>
    <t>Nahida Zakir</t>
  </si>
  <si>
    <t>15/01/2001</t>
  </si>
  <si>
    <t>Md. Ibnul Azraf</t>
  </si>
  <si>
    <t>22/04/2002</t>
  </si>
  <si>
    <t>Sayada Fayeza Anwar</t>
  </si>
  <si>
    <t>23/11/2001</t>
  </si>
  <si>
    <t>Ahmed Sadik Khan</t>
  </si>
  <si>
    <t>Al-Hamid Arath</t>
  </si>
  <si>
    <t>Mohd. Masudul Alam</t>
  </si>
  <si>
    <t>Faisal Hasnat Chowdhury</t>
  </si>
  <si>
    <t>Ahmad Saayad Shams</t>
  </si>
  <si>
    <t>Sunehra Afreen</t>
  </si>
  <si>
    <t>Md. Sadmaan Quader Chy</t>
  </si>
  <si>
    <t>Antara fairooz Hasan</t>
  </si>
  <si>
    <t>B.S</t>
  </si>
  <si>
    <t>Ahmed Al Mutakabbir</t>
  </si>
  <si>
    <t>Rafid Rashid Chy</t>
  </si>
  <si>
    <t>Yameen Chy</t>
  </si>
  <si>
    <t>Tanjib Jawad Rahman</t>
  </si>
  <si>
    <t>Fatin Inqiyad Amin (Kashin)</t>
  </si>
  <si>
    <t>Salma Akter Neha</t>
  </si>
  <si>
    <t>Md. Nayeem Uddin Chy</t>
  </si>
  <si>
    <t>Md. Aiman Islam</t>
  </si>
  <si>
    <t>Md. Ishmam</t>
  </si>
  <si>
    <t>Syeda Iyanat Kishwar</t>
  </si>
  <si>
    <t>Ziaul Hossain Sadi</t>
  </si>
  <si>
    <t>Samanja Alam Jurin</t>
  </si>
  <si>
    <t>Asaru Hasana</t>
  </si>
  <si>
    <t>AS-J</t>
  </si>
  <si>
    <t>Session:2018-19</t>
  </si>
  <si>
    <t>AS-M</t>
  </si>
  <si>
    <t>AS-P</t>
  </si>
  <si>
    <t>AS-S</t>
  </si>
  <si>
    <t>Session 2018-2019</t>
  </si>
  <si>
    <t>Fairooz Siddiquee</t>
  </si>
  <si>
    <t>Aniha Yousuf</t>
  </si>
  <si>
    <t>Subhana Nawaar Wasifa</t>
  </si>
  <si>
    <t>Shumaya Mustary</t>
  </si>
  <si>
    <t>Mohd. Fahim</t>
  </si>
  <si>
    <t>Md. Mohaiminul Islam ( Maheer)</t>
  </si>
  <si>
    <t>A.R.M. Iqbal Hasan</t>
  </si>
  <si>
    <t>Inzamam Ul Hoque Riad</t>
  </si>
  <si>
    <t>Abrar Faiyaz</t>
  </si>
  <si>
    <t>Imtiaz Yasin Rafi</t>
  </si>
  <si>
    <t>Ameer Hossain</t>
  </si>
  <si>
    <t>Math</t>
  </si>
  <si>
    <t>FM</t>
  </si>
  <si>
    <t>Kaji Mahmudur Rahman</t>
  </si>
  <si>
    <t>Md Arafat Uddin</t>
  </si>
  <si>
    <t>Aysha Noor</t>
  </si>
  <si>
    <t>15/9/2001</t>
  </si>
  <si>
    <t>22/9/2001</t>
  </si>
  <si>
    <t>01531818275</t>
  </si>
  <si>
    <t>01713104802</t>
  </si>
  <si>
    <t>29/8/2000</t>
  </si>
  <si>
    <t>01711749542</t>
  </si>
  <si>
    <t>31/01/2002</t>
  </si>
  <si>
    <t>01715053822</t>
  </si>
  <si>
    <t>16/1/2001</t>
  </si>
  <si>
    <t>01850377562</t>
  </si>
  <si>
    <t>26/10/2002</t>
  </si>
  <si>
    <t>01819310581</t>
  </si>
  <si>
    <t>29/11/2001</t>
  </si>
  <si>
    <t>Md. Ishamam-ul-Haque</t>
  </si>
  <si>
    <t xml:space="preserve">Mohammad Miraj </t>
  </si>
  <si>
    <t>Nasaba Maknona</t>
  </si>
  <si>
    <t>Sabah Binte Akram</t>
  </si>
  <si>
    <t>Tasmiah Ahmed</t>
  </si>
  <si>
    <t>Rasmita Humaira</t>
  </si>
  <si>
    <t>Bushra Abdul khaleque</t>
  </si>
  <si>
    <t>Tanjim Nanjeeba</t>
  </si>
  <si>
    <t>Samia</t>
  </si>
  <si>
    <t xml:space="preserve">Sabiha Saif </t>
  </si>
  <si>
    <t>Maliha Akter</t>
  </si>
</sst>
</file>

<file path=xl/styles.xml><?xml version="1.0" encoding="utf-8"?>
<styleSheet xmlns="http://schemas.openxmlformats.org/spreadsheetml/2006/main">
  <numFmts count="1">
    <numFmt numFmtId="164" formatCode="0;[Red]0"/>
  </numFmts>
  <fonts count="1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1" fontId="1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9" fillId="2" borderId="1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</xf>
    <xf numFmtId="1" fontId="9" fillId="2" borderId="0" xfId="0" applyNumberFormat="1" applyFont="1" applyFill="1" applyBorder="1" applyAlignment="1" applyProtection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/>
    <xf numFmtId="1" fontId="9" fillId="2" borderId="0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1" fillId="2" borderId="1" xfId="0" applyNumberFormat="1" applyFont="1" applyFill="1" applyBorder="1"/>
    <xf numFmtId="0" fontId="1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1" fontId="14" fillId="2" borderId="0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1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 vertical="center"/>
    </xf>
    <xf numFmtId="1" fontId="17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1" fontId="10" fillId="2" borderId="1" xfId="0" quotePrefix="1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quotePrefix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5"/>
  <sheetViews>
    <sheetView tabSelected="1" topLeftCell="A70" workbookViewId="0">
      <selection activeCell="A83" sqref="A83"/>
    </sheetView>
  </sheetViews>
  <sheetFormatPr defaultRowHeight="15"/>
  <cols>
    <col min="1" max="1" width="7" style="19" customWidth="1"/>
    <col min="2" max="2" width="6.42578125" style="19" bestFit="1" customWidth="1"/>
    <col min="3" max="3" width="26.28515625" style="19" customWidth="1"/>
    <col min="4" max="4" width="18.28515625" style="19" bestFit="1" customWidth="1"/>
    <col min="5" max="5" width="14.42578125" style="19" customWidth="1"/>
    <col min="6" max="6" width="4.7109375" style="19" bestFit="1" customWidth="1"/>
    <col min="7" max="7" width="4.28515625" style="19" bestFit="1" customWidth="1"/>
    <col min="8" max="8" width="7.28515625" style="19" customWidth="1"/>
    <col min="9" max="9" width="5.85546875" style="19" customWidth="1"/>
    <col min="10" max="10" width="4.42578125" style="19" bestFit="1" customWidth="1"/>
    <col min="11" max="11" width="5.140625" style="19" bestFit="1" customWidth="1"/>
    <col min="12" max="12" width="4.42578125" style="19" customWidth="1"/>
    <col min="13" max="13" width="4.28515625" style="19" bestFit="1" customWidth="1"/>
    <col min="14" max="14" width="5.7109375" style="19" bestFit="1" customWidth="1"/>
    <col min="15" max="16384" width="9.140625" style="19"/>
  </cols>
  <sheetData>
    <row r="1" spans="1:18" ht="2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8">
      <c r="A2" s="82" t="s">
        <v>103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20" t="s">
        <v>101</v>
      </c>
    </row>
    <row r="3" spans="1:18" s="25" customFormat="1" ht="15.75">
      <c r="A3" s="21" t="s">
        <v>41</v>
      </c>
      <c r="B3" s="22" t="s">
        <v>2</v>
      </c>
      <c r="C3" s="22" t="s">
        <v>3</v>
      </c>
      <c r="D3" s="23" t="s">
        <v>4</v>
      </c>
      <c r="E3" s="24" t="s">
        <v>5</v>
      </c>
      <c r="F3" s="22" t="s">
        <v>6</v>
      </c>
      <c r="G3" s="22" t="s">
        <v>7</v>
      </c>
      <c r="H3" s="21" t="s">
        <v>115</v>
      </c>
      <c r="I3" s="21" t="s">
        <v>116</v>
      </c>
      <c r="J3" s="21" t="s">
        <v>8</v>
      </c>
      <c r="K3" s="21" t="s">
        <v>9</v>
      </c>
      <c r="L3" s="21" t="s">
        <v>10</v>
      </c>
      <c r="M3" s="21" t="s">
        <v>12</v>
      </c>
      <c r="N3" s="21" t="s">
        <v>13</v>
      </c>
      <c r="Q3" s="26"/>
      <c r="R3" s="27"/>
    </row>
    <row r="4" spans="1:18" s="32" customFormat="1" ht="15.75">
      <c r="A4" s="28">
        <v>1</v>
      </c>
      <c r="B4" s="28">
        <v>608</v>
      </c>
      <c r="C4" s="28" t="s">
        <v>66</v>
      </c>
      <c r="D4" s="29">
        <v>8801825274948</v>
      </c>
      <c r="E4" s="30">
        <v>37316</v>
      </c>
      <c r="F4" s="31" t="s">
        <v>15</v>
      </c>
      <c r="G4" s="30"/>
      <c r="H4" s="31" t="s">
        <v>15</v>
      </c>
      <c r="I4" s="31"/>
      <c r="J4" s="31" t="s">
        <v>15</v>
      </c>
      <c r="K4" s="31" t="s">
        <v>15</v>
      </c>
      <c r="L4" s="31" t="s">
        <v>15</v>
      </c>
      <c r="M4" s="31"/>
      <c r="N4" s="22">
        <f t="shared" ref="N4:N21" si="0">IFERROR(COUNTA(H4:M4),"")</f>
        <v>4</v>
      </c>
      <c r="P4" s="33"/>
      <c r="Q4" s="34"/>
      <c r="R4" s="27"/>
    </row>
    <row r="5" spans="1:18" s="32" customFormat="1" ht="15.75">
      <c r="A5" s="28">
        <v>2</v>
      </c>
      <c r="B5" s="28">
        <v>1981</v>
      </c>
      <c r="C5" s="28" t="s">
        <v>74</v>
      </c>
      <c r="D5" s="29">
        <v>8801955641964</v>
      </c>
      <c r="E5" s="30" t="s">
        <v>75</v>
      </c>
      <c r="F5" s="30"/>
      <c r="G5" s="31" t="s">
        <v>15</v>
      </c>
      <c r="H5" s="31" t="s">
        <v>15</v>
      </c>
      <c r="I5" s="31"/>
      <c r="J5" s="31" t="s">
        <v>15</v>
      </c>
      <c r="K5" s="31" t="s">
        <v>15</v>
      </c>
      <c r="L5" s="31" t="s">
        <v>15</v>
      </c>
      <c r="M5" s="31"/>
      <c r="N5" s="22">
        <f t="shared" si="0"/>
        <v>4</v>
      </c>
      <c r="P5" s="27"/>
      <c r="Q5" s="34"/>
      <c r="R5" s="33"/>
    </row>
    <row r="6" spans="1:18" s="32" customFormat="1" ht="15.75">
      <c r="A6" s="28">
        <v>3</v>
      </c>
      <c r="B6" s="28">
        <v>607</v>
      </c>
      <c r="C6" s="28" t="s">
        <v>77</v>
      </c>
      <c r="D6" s="29">
        <v>8801913268921</v>
      </c>
      <c r="E6" s="30">
        <v>37236</v>
      </c>
      <c r="F6" s="31" t="s">
        <v>15</v>
      </c>
      <c r="G6" s="30"/>
      <c r="H6" s="31" t="s">
        <v>15</v>
      </c>
      <c r="I6" s="31"/>
      <c r="J6" s="31" t="s">
        <v>15</v>
      </c>
      <c r="K6" s="31" t="s">
        <v>15</v>
      </c>
      <c r="L6" s="31" t="s">
        <v>15</v>
      </c>
      <c r="M6" s="31"/>
      <c r="N6" s="22">
        <f t="shared" si="0"/>
        <v>4</v>
      </c>
      <c r="P6" s="27"/>
      <c r="Q6" s="36"/>
      <c r="R6" s="33"/>
    </row>
    <row r="7" spans="1:18" s="32" customFormat="1" ht="15.75">
      <c r="A7" s="28">
        <v>4</v>
      </c>
      <c r="B7" s="31">
        <v>2656</v>
      </c>
      <c r="C7" s="31" t="s">
        <v>83</v>
      </c>
      <c r="D7" s="37">
        <v>8801935173452</v>
      </c>
      <c r="E7" s="30">
        <v>37376</v>
      </c>
      <c r="F7" s="31"/>
      <c r="G7" s="31" t="s">
        <v>15</v>
      </c>
      <c r="H7" s="31" t="s">
        <v>15</v>
      </c>
      <c r="I7" s="31"/>
      <c r="J7" s="31" t="s">
        <v>15</v>
      </c>
      <c r="K7" s="31" t="s">
        <v>15</v>
      </c>
      <c r="L7" s="31" t="s">
        <v>15</v>
      </c>
      <c r="M7" s="31"/>
      <c r="N7" s="22">
        <f t="shared" si="0"/>
        <v>4</v>
      </c>
      <c r="P7" s="27"/>
      <c r="Q7" s="34"/>
      <c r="R7" s="33"/>
    </row>
    <row r="8" spans="1:18" s="32" customFormat="1" ht="15.75">
      <c r="A8" s="28">
        <v>5</v>
      </c>
      <c r="B8" s="28">
        <v>1157</v>
      </c>
      <c r="C8" s="28" t="s">
        <v>53</v>
      </c>
      <c r="D8" s="29">
        <v>8801718338828</v>
      </c>
      <c r="E8" s="30" t="s">
        <v>54</v>
      </c>
      <c r="F8" s="31" t="s">
        <v>15</v>
      </c>
      <c r="G8" s="30"/>
      <c r="H8" s="31" t="s">
        <v>15</v>
      </c>
      <c r="I8" s="31"/>
      <c r="J8" s="31" t="s">
        <v>15</v>
      </c>
      <c r="K8" s="31" t="s">
        <v>15</v>
      </c>
      <c r="L8" s="31" t="s">
        <v>15</v>
      </c>
      <c r="M8" s="31"/>
      <c r="N8" s="22">
        <f t="shared" si="0"/>
        <v>4</v>
      </c>
      <c r="P8" s="33"/>
      <c r="Q8" s="34"/>
      <c r="R8" s="38"/>
    </row>
    <row r="9" spans="1:18" s="35" customFormat="1" ht="15.75">
      <c r="A9" s="28">
        <v>6</v>
      </c>
      <c r="B9" s="28">
        <v>2103</v>
      </c>
      <c r="C9" s="28" t="s">
        <v>38</v>
      </c>
      <c r="D9" s="37">
        <v>8801799554969</v>
      </c>
      <c r="E9" s="30">
        <v>37054</v>
      </c>
      <c r="F9" s="30"/>
      <c r="G9" s="31" t="s">
        <v>15</v>
      </c>
      <c r="H9" s="31" t="s">
        <v>15</v>
      </c>
      <c r="I9" s="31"/>
      <c r="J9" s="31" t="s">
        <v>15</v>
      </c>
      <c r="K9" s="31" t="s">
        <v>15</v>
      </c>
      <c r="L9" s="31" t="s">
        <v>15</v>
      </c>
      <c r="M9" s="31"/>
      <c r="N9" s="22">
        <f t="shared" si="0"/>
        <v>4</v>
      </c>
    </row>
    <row r="10" spans="1:18" s="32" customFormat="1" ht="30">
      <c r="A10" s="28">
        <v>7</v>
      </c>
      <c r="B10" s="28">
        <v>2196</v>
      </c>
      <c r="C10" s="28" t="s">
        <v>28</v>
      </c>
      <c r="D10" s="37">
        <v>8801724214040</v>
      </c>
      <c r="E10" s="30" t="s">
        <v>29</v>
      </c>
      <c r="F10" s="30"/>
      <c r="G10" s="31" t="s">
        <v>15</v>
      </c>
      <c r="H10" s="31" t="s">
        <v>15</v>
      </c>
      <c r="I10" s="31"/>
      <c r="J10" s="31" t="s">
        <v>15</v>
      </c>
      <c r="K10" s="31" t="s">
        <v>15</v>
      </c>
      <c r="L10" s="31" t="s">
        <v>15</v>
      </c>
      <c r="M10" s="31"/>
      <c r="N10" s="22">
        <f t="shared" si="0"/>
        <v>4</v>
      </c>
      <c r="P10" s="33"/>
      <c r="Q10" s="34"/>
      <c r="R10" s="34"/>
    </row>
    <row r="11" spans="1:18" s="35" customFormat="1" ht="15.75">
      <c r="A11" s="28">
        <v>8</v>
      </c>
      <c r="B11" s="31">
        <v>2689</v>
      </c>
      <c r="C11" s="31" t="s">
        <v>39</v>
      </c>
      <c r="D11" s="37">
        <v>8801866603331</v>
      </c>
      <c r="E11" s="30">
        <v>37508</v>
      </c>
      <c r="F11" s="31" t="s">
        <v>15</v>
      </c>
      <c r="G11" s="31"/>
      <c r="H11" s="31" t="s">
        <v>15</v>
      </c>
      <c r="I11" s="31"/>
      <c r="J11" s="31" t="s">
        <v>15</v>
      </c>
      <c r="K11" s="31" t="s">
        <v>15</v>
      </c>
      <c r="L11" s="31" t="s">
        <v>15</v>
      </c>
      <c r="M11" s="31"/>
      <c r="N11" s="22">
        <f t="shared" si="0"/>
        <v>4</v>
      </c>
    </row>
    <row r="12" spans="1:18" s="35" customFormat="1" ht="15.75">
      <c r="A12" s="28">
        <v>9</v>
      </c>
      <c r="B12" s="28">
        <v>333</v>
      </c>
      <c r="C12" s="28" t="s">
        <v>60</v>
      </c>
      <c r="D12" s="39">
        <v>8801783743000</v>
      </c>
      <c r="E12" s="30">
        <v>36930</v>
      </c>
      <c r="F12" s="31" t="s">
        <v>15</v>
      </c>
      <c r="G12" s="30"/>
      <c r="H12" s="31" t="s">
        <v>15</v>
      </c>
      <c r="I12" s="31"/>
      <c r="J12" s="31" t="s">
        <v>15</v>
      </c>
      <c r="K12" s="31" t="s">
        <v>15</v>
      </c>
      <c r="L12" s="31" t="s">
        <v>15</v>
      </c>
      <c r="M12" s="31"/>
      <c r="N12" s="22">
        <f t="shared" si="0"/>
        <v>4</v>
      </c>
    </row>
    <row r="13" spans="1:18" s="35" customFormat="1" ht="15.75">
      <c r="A13" s="28">
        <v>10</v>
      </c>
      <c r="B13" s="28">
        <v>1414</v>
      </c>
      <c r="C13" s="28" t="s">
        <v>50</v>
      </c>
      <c r="D13" s="29">
        <v>8801819320568</v>
      </c>
      <c r="E13" s="30">
        <v>37184</v>
      </c>
      <c r="F13" s="30"/>
      <c r="G13" s="31" t="s">
        <v>15</v>
      </c>
      <c r="H13" s="31" t="s">
        <v>15</v>
      </c>
      <c r="I13" s="31"/>
      <c r="J13" s="31" t="s">
        <v>15</v>
      </c>
      <c r="K13" s="31" t="s">
        <v>15</v>
      </c>
      <c r="L13" s="31" t="s">
        <v>15</v>
      </c>
      <c r="M13" s="31"/>
      <c r="N13" s="22">
        <f t="shared" si="0"/>
        <v>4</v>
      </c>
    </row>
    <row r="14" spans="1:18" s="35" customFormat="1" ht="15.75">
      <c r="A14" s="28">
        <v>11</v>
      </c>
      <c r="B14" s="28">
        <v>1940</v>
      </c>
      <c r="C14" s="28" t="s">
        <v>51</v>
      </c>
      <c r="D14" s="29">
        <v>8801830713843</v>
      </c>
      <c r="E14" s="30">
        <v>37175</v>
      </c>
      <c r="F14" s="30"/>
      <c r="G14" s="31" t="s">
        <v>15</v>
      </c>
      <c r="H14" s="31" t="s">
        <v>15</v>
      </c>
      <c r="I14" s="31"/>
      <c r="J14" s="31" t="s">
        <v>15</v>
      </c>
      <c r="K14" s="31" t="s">
        <v>15</v>
      </c>
      <c r="L14" s="31" t="s">
        <v>15</v>
      </c>
      <c r="M14" s="31"/>
      <c r="N14" s="22">
        <f t="shared" si="0"/>
        <v>4</v>
      </c>
    </row>
    <row r="15" spans="1:18" s="35" customFormat="1" ht="15.75">
      <c r="A15" s="28">
        <v>12</v>
      </c>
      <c r="B15" s="28">
        <v>1410</v>
      </c>
      <c r="C15" s="28" t="s">
        <v>52</v>
      </c>
      <c r="D15" s="29">
        <v>8801766616912</v>
      </c>
      <c r="E15" s="30">
        <v>37069</v>
      </c>
      <c r="F15" s="30"/>
      <c r="G15" s="31" t="s">
        <v>15</v>
      </c>
      <c r="H15" s="31" t="s">
        <v>15</v>
      </c>
      <c r="I15" s="31"/>
      <c r="J15" s="31" t="s">
        <v>15</v>
      </c>
      <c r="K15" s="31" t="s">
        <v>15</v>
      </c>
      <c r="L15" s="31" t="s">
        <v>15</v>
      </c>
      <c r="M15" s="31"/>
      <c r="N15" s="22">
        <f t="shared" si="0"/>
        <v>4</v>
      </c>
    </row>
    <row r="16" spans="1:18" s="35" customFormat="1" ht="15.75">
      <c r="A16" s="28">
        <v>13</v>
      </c>
      <c r="B16" s="28">
        <v>1726</v>
      </c>
      <c r="C16" s="28" t="s">
        <v>48</v>
      </c>
      <c r="D16" s="29">
        <v>8801867164630</v>
      </c>
      <c r="E16" s="30">
        <v>37417</v>
      </c>
      <c r="F16" s="31" t="s">
        <v>15</v>
      </c>
      <c r="G16" s="30"/>
      <c r="H16" s="31" t="s">
        <v>15</v>
      </c>
      <c r="I16" s="31"/>
      <c r="J16" s="31" t="s">
        <v>15</v>
      </c>
      <c r="K16" s="31" t="s">
        <v>15</v>
      </c>
      <c r="L16" s="31" t="s">
        <v>15</v>
      </c>
      <c r="M16" s="31"/>
      <c r="N16" s="22">
        <f t="shared" si="0"/>
        <v>4</v>
      </c>
    </row>
    <row r="17" spans="1:14" s="35" customFormat="1" ht="15.75">
      <c r="A17" s="28">
        <v>14</v>
      </c>
      <c r="B17" s="28">
        <v>2945</v>
      </c>
      <c r="C17" s="73" t="s">
        <v>107</v>
      </c>
      <c r="D17" s="40">
        <v>8801734738855</v>
      </c>
      <c r="E17" s="40" t="s">
        <v>120</v>
      </c>
      <c r="F17" s="40"/>
      <c r="G17" s="31" t="s">
        <v>15</v>
      </c>
      <c r="H17" s="31" t="s">
        <v>15</v>
      </c>
      <c r="I17" s="31"/>
      <c r="J17" s="31" t="s">
        <v>15</v>
      </c>
      <c r="K17" s="31" t="s">
        <v>15</v>
      </c>
      <c r="L17" s="31" t="s">
        <v>15</v>
      </c>
      <c r="M17" s="40"/>
      <c r="N17" s="22">
        <f t="shared" si="0"/>
        <v>4</v>
      </c>
    </row>
    <row r="18" spans="1:14" s="35" customFormat="1" ht="15.75">
      <c r="A18" s="28">
        <v>15</v>
      </c>
      <c r="B18" s="28">
        <v>336</v>
      </c>
      <c r="C18" s="28" t="s">
        <v>19</v>
      </c>
      <c r="D18" s="37">
        <v>8801714080500</v>
      </c>
      <c r="E18" s="30">
        <v>37317</v>
      </c>
      <c r="F18" s="30"/>
      <c r="G18" s="31" t="s">
        <v>15</v>
      </c>
      <c r="H18" s="31" t="s">
        <v>15</v>
      </c>
      <c r="I18" s="31"/>
      <c r="J18" s="31" t="s">
        <v>15</v>
      </c>
      <c r="K18" s="31" t="s">
        <v>15</v>
      </c>
      <c r="L18" s="31" t="s">
        <v>15</v>
      </c>
      <c r="M18" s="31"/>
      <c r="N18" s="22">
        <f t="shared" si="0"/>
        <v>4</v>
      </c>
    </row>
    <row r="19" spans="1:14" s="35" customFormat="1" ht="15.75">
      <c r="A19" s="28">
        <v>16</v>
      </c>
      <c r="B19" s="28"/>
      <c r="C19" s="28" t="s">
        <v>110</v>
      </c>
      <c r="D19" s="37">
        <v>8801962398217</v>
      </c>
      <c r="E19" s="30">
        <v>36931</v>
      </c>
      <c r="F19" s="31" t="s">
        <v>15</v>
      </c>
      <c r="G19" s="31"/>
      <c r="H19" s="31" t="s">
        <v>15</v>
      </c>
      <c r="I19" s="31" t="s">
        <v>15</v>
      </c>
      <c r="J19" s="31" t="s">
        <v>15</v>
      </c>
      <c r="K19" s="31" t="s">
        <v>15</v>
      </c>
      <c r="L19" s="31" t="s">
        <v>15</v>
      </c>
      <c r="M19" s="31"/>
      <c r="N19" s="22">
        <f t="shared" si="0"/>
        <v>5</v>
      </c>
    </row>
    <row r="20" spans="1:14" s="35" customFormat="1" ht="15.75">
      <c r="A20" s="28">
        <v>17</v>
      </c>
      <c r="B20" s="28">
        <v>2963</v>
      </c>
      <c r="C20" s="28" t="s">
        <v>111</v>
      </c>
      <c r="D20" s="66" t="s">
        <v>123</v>
      </c>
      <c r="E20" s="30" t="s">
        <v>121</v>
      </c>
      <c r="F20" s="31" t="s">
        <v>15</v>
      </c>
      <c r="G20" s="31"/>
      <c r="H20" s="31" t="s">
        <v>15</v>
      </c>
      <c r="I20" s="31"/>
      <c r="J20" s="31" t="s">
        <v>15</v>
      </c>
      <c r="K20" s="31" t="s">
        <v>15</v>
      </c>
      <c r="L20" s="31" t="s">
        <v>15</v>
      </c>
      <c r="M20" s="31"/>
      <c r="N20" s="22">
        <f t="shared" si="0"/>
        <v>4</v>
      </c>
    </row>
    <row r="21" spans="1:14" s="35" customFormat="1" ht="15.75">
      <c r="A21" s="28">
        <v>18</v>
      </c>
      <c r="B21" s="28">
        <v>2962</v>
      </c>
      <c r="C21" s="28" t="s">
        <v>112</v>
      </c>
      <c r="D21" s="66" t="s">
        <v>122</v>
      </c>
      <c r="E21" s="30" t="s">
        <v>124</v>
      </c>
      <c r="F21" s="31" t="s">
        <v>15</v>
      </c>
      <c r="G21" s="31"/>
      <c r="H21" s="31" t="s">
        <v>15</v>
      </c>
      <c r="I21" s="31"/>
      <c r="J21" s="31" t="s">
        <v>15</v>
      </c>
      <c r="K21" s="31" t="s">
        <v>15</v>
      </c>
      <c r="L21" s="31" t="s">
        <v>15</v>
      </c>
      <c r="M21" s="31"/>
      <c r="N21" s="22">
        <f t="shared" si="0"/>
        <v>4</v>
      </c>
    </row>
    <row r="22" spans="1:14" s="35" customFormat="1" ht="15.75">
      <c r="A22" s="28">
        <v>19</v>
      </c>
      <c r="B22" s="28">
        <v>627</v>
      </c>
      <c r="C22" s="28" t="s">
        <v>118</v>
      </c>
      <c r="D22" s="66" t="s">
        <v>125</v>
      </c>
      <c r="E22" s="30" t="s">
        <v>126</v>
      </c>
      <c r="F22" s="31" t="s">
        <v>15</v>
      </c>
      <c r="G22" s="31"/>
      <c r="H22" s="31" t="s">
        <v>15</v>
      </c>
      <c r="I22" s="31"/>
      <c r="J22" s="31" t="s">
        <v>15</v>
      </c>
      <c r="K22" s="31" t="s">
        <v>15</v>
      </c>
      <c r="L22" s="31" t="s">
        <v>15</v>
      </c>
      <c r="M22" s="31"/>
      <c r="N22" s="22">
        <f t="shared" ref="N22:N23" si="1">IFERROR(COUNTA(H22:M22),"")</f>
        <v>4</v>
      </c>
    </row>
    <row r="23" spans="1:14" s="35" customFormat="1" ht="15.75">
      <c r="A23" s="28">
        <v>20</v>
      </c>
      <c r="B23" s="28">
        <v>2945</v>
      </c>
      <c r="C23" s="73" t="s">
        <v>119</v>
      </c>
      <c r="D23" s="68" t="s">
        <v>127</v>
      </c>
      <c r="E23" s="69" t="s">
        <v>128</v>
      </c>
      <c r="F23" s="40"/>
      <c r="G23" s="31" t="s">
        <v>15</v>
      </c>
      <c r="H23" s="31" t="s">
        <v>15</v>
      </c>
      <c r="I23" s="31"/>
      <c r="J23" s="31" t="s">
        <v>15</v>
      </c>
      <c r="K23" s="31" t="s">
        <v>15</v>
      </c>
      <c r="L23" s="31" t="s">
        <v>15</v>
      </c>
      <c r="M23" s="40"/>
      <c r="N23" s="22">
        <f t="shared" si="1"/>
        <v>4</v>
      </c>
    </row>
    <row r="24" spans="1:14" s="35" customFormat="1" ht="15.75">
      <c r="A24" s="28">
        <v>21</v>
      </c>
      <c r="B24" s="28">
        <v>622</v>
      </c>
      <c r="C24" s="28" t="s">
        <v>67</v>
      </c>
      <c r="D24" s="29">
        <v>8801815142596</v>
      </c>
      <c r="E24" s="30" t="s">
        <v>34</v>
      </c>
      <c r="F24" s="30"/>
      <c r="G24" s="31" t="s">
        <v>15</v>
      </c>
      <c r="H24" s="31"/>
      <c r="I24" s="31"/>
      <c r="J24" s="31" t="s">
        <v>15</v>
      </c>
      <c r="K24" s="31" t="s">
        <v>15</v>
      </c>
      <c r="L24" s="31" t="s">
        <v>15</v>
      </c>
      <c r="M24" s="31"/>
      <c r="N24" s="22">
        <f>IFERROR(COUNTA(H24:M24),"")</f>
        <v>3</v>
      </c>
    </row>
    <row r="25" spans="1:14" s="35" customFormat="1" ht="15.75">
      <c r="A25" s="28">
        <v>22</v>
      </c>
      <c r="B25" s="28">
        <v>907</v>
      </c>
      <c r="C25" s="28" t="s">
        <v>25</v>
      </c>
      <c r="D25" s="37">
        <v>8801819640444</v>
      </c>
      <c r="E25" s="30">
        <v>37109</v>
      </c>
      <c r="F25" s="30"/>
      <c r="G25" s="31" t="s">
        <v>15</v>
      </c>
      <c r="H25" s="31"/>
      <c r="I25" s="31"/>
      <c r="J25" s="31" t="s">
        <v>15</v>
      </c>
      <c r="K25" s="31" t="s">
        <v>15</v>
      </c>
      <c r="L25" s="31" t="s">
        <v>15</v>
      </c>
      <c r="M25" s="31"/>
      <c r="N25" s="22">
        <f>IFERROR(COUNTA(H25:M25),"")</f>
        <v>3</v>
      </c>
    </row>
    <row r="26" spans="1:14" s="35" customFormat="1" ht="15.75">
      <c r="A26" s="28">
        <v>23</v>
      </c>
      <c r="B26" s="28">
        <v>907</v>
      </c>
      <c r="C26" s="73" t="s">
        <v>135</v>
      </c>
      <c r="D26" s="37"/>
      <c r="E26" s="30"/>
      <c r="F26" s="30"/>
      <c r="G26" s="31" t="s">
        <v>15</v>
      </c>
      <c r="H26" s="31"/>
      <c r="I26" s="31"/>
      <c r="J26" s="31" t="s">
        <v>15</v>
      </c>
      <c r="K26" s="31" t="s">
        <v>15</v>
      </c>
      <c r="L26" s="31" t="s">
        <v>15</v>
      </c>
      <c r="M26" s="31"/>
      <c r="N26" s="22">
        <f>IFERROR(COUNTA(H26:M26),"")</f>
        <v>3</v>
      </c>
    </row>
    <row r="27" spans="1:14" s="35" customFormat="1" ht="15.75">
      <c r="A27" s="28">
        <v>24</v>
      </c>
      <c r="B27" s="28">
        <v>907</v>
      </c>
      <c r="C27" s="73" t="s">
        <v>136</v>
      </c>
      <c r="D27" s="37"/>
      <c r="E27" s="30"/>
      <c r="F27" s="30"/>
      <c r="G27" s="31" t="s">
        <v>15</v>
      </c>
      <c r="H27" s="31"/>
      <c r="I27" s="31"/>
      <c r="J27" s="31" t="s">
        <v>15</v>
      </c>
      <c r="K27" s="31" t="s">
        <v>15</v>
      </c>
      <c r="L27" s="31" t="s">
        <v>15</v>
      </c>
      <c r="M27" s="31"/>
      <c r="N27" s="22">
        <f>IFERROR(COUNTA(H27:M27),"")</f>
        <v>3</v>
      </c>
    </row>
    <row r="28" spans="1:14" s="35" customFormat="1" ht="15.75">
      <c r="A28" s="76" t="s">
        <v>13</v>
      </c>
      <c r="B28" s="77"/>
      <c r="C28" s="58"/>
      <c r="D28" s="59"/>
      <c r="E28" s="60"/>
      <c r="F28" s="61">
        <f t="shared" ref="F28:L28" si="2">IFERROR(COUNTA(F4:F27),"")</f>
        <v>10</v>
      </c>
      <c r="G28" s="61">
        <f t="shared" si="2"/>
        <v>14</v>
      </c>
      <c r="H28" s="61">
        <f t="shared" si="2"/>
        <v>20</v>
      </c>
      <c r="I28" s="61">
        <f t="shared" si="2"/>
        <v>1</v>
      </c>
      <c r="J28" s="61">
        <f t="shared" si="2"/>
        <v>24</v>
      </c>
      <c r="K28" s="61">
        <f t="shared" si="2"/>
        <v>24</v>
      </c>
      <c r="L28" s="61">
        <f t="shared" si="2"/>
        <v>24</v>
      </c>
      <c r="M28" s="61"/>
      <c r="N28" s="61"/>
    </row>
    <row r="29" spans="1:14" s="35" customFormat="1" ht="15.75">
      <c r="A29" s="62"/>
      <c r="B29" s="62"/>
      <c r="C29" s="63"/>
      <c r="D29" s="64"/>
      <c r="E29" s="62"/>
      <c r="F29" s="65"/>
      <c r="G29" s="65"/>
      <c r="H29" s="65"/>
      <c r="I29" s="65"/>
      <c r="J29" s="65"/>
      <c r="K29" s="65"/>
      <c r="L29" s="65"/>
      <c r="M29" s="65"/>
      <c r="N29" s="65"/>
    </row>
    <row r="30" spans="1:14" s="35" customFormat="1" ht="15.75">
      <c r="A30" s="62"/>
      <c r="B30" s="62"/>
      <c r="C30" s="63"/>
      <c r="D30" s="64"/>
      <c r="E30" s="62"/>
      <c r="F30" s="65"/>
      <c r="G30" s="65"/>
      <c r="H30" s="65"/>
      <c r="I30" s="65"/>
      <c r="J30" s="65"/>
      <c r="K30" s="65"/>
      <c r="L30" s="65"/>
      <c r="M30" s="65"/>
      <c r="N30" s="65"/>
    </row>
    <row r="31" spans="1:14" ht="20.25" customHeight="1">
      <c r="A31" s="78" t="s">
        <v>0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</row>
    <row r="32" spans="1:14">
      <c r="A32" s="82" t="s">
        <v>103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20" t="s">
        <v>100</v>
      </c>
    </row>
    <row r="33" spans="1:14" s="35" customFormat="1" ht="15.75">
      <c r="A33" s="21" t="s">
        <v>1</v>
      </c>
      <c r="B33" s="22" t="s">
        <v>2</v>
      </c>
      <c r="C33" s="22" t="s">
        <v>3</v>
      </c>
      <c r="D33" s="23" t="s">
        <v>4</v>
      </c>
      <c r="E33" s="24" t="s">
        <v>5</v>
      </c>
      <c r="F33" s="22" t="s">
        <v>6</v>
      </c>
      <c r="G33" s="22" t="s">
        <v>7</v>
      </c>
      <c r="H33" s="21" t="s">
        <v>115</v>
      </c>
      <c r="I33" s="21" t="s">
        <v>116</v>
      </c>
      <c r="J33" s="21" t="s">
        <v>8</v>
      </c>
      <c r="K33" s="21" t="s">
        <v>9</v>
      </c>
      <c r="L33" s="21" t="s">
        <v>10</v>
      </c>
      <c r="M33" s="21" t="s">
        <v>12</v>
      </c>
      <c r="N33" s="21" t="s">
        <v>13</v>
      </c>
    </row>
    <row r="34" spans="1:14" s="35" customFormat="1" ht="15.75">
      <c r="A34" s="28">
        <v>1</v>
      </c>
      <c r="B34" s="28">
        <v>631</v>
      </c>
      <c r="C34" s="28" t="s">
        <v>43</v>
      </c>
      <c r="D34" s="29">
        <v>8801741654323</v>
      </c>
      <c r="E34" s="30">
        <v>37172</v>
      </c>
      <c r="F34" s="31" t="s">
        <v>15</v>
      </c>
      <c r="G34" s="30"/>
      <c r="H34" s="31" t="s">
        <v>15</v>
      </c>
      <c r="I34" s="31"/>
      <c r="J34" s="31" t="s">
        <v>15</v>
      </c>
      <c r="K34" s="31" t="s">
        <v>15</v>
      </c>
      <c r="L34" s="31"/>
      <c r="M34" s="31"/>
      <c r="N34" s="22">
        <f t="shared" ref="N34:N41" si="3">IFERROR(COUNTA(H34:M34),"")</f>
        <v>3</v>
      </c>
    </row>
    <row r="35" spans="1:14" s="35" customFormat="1" ht="15.75">
      <c r="A35" s="28">
        <v>2</v>
      </c>
      <c r="B35" s="28">
        <v>1173</v>
      </c>
      <c r="C35" s="28" t="s">
        <v>44</v>
      </c>
      <c r="D35" s="29">
        <v>8801819317383</v>
      </c>
      <c r="E35" s="30">
        <v>37348</v>
      </c>
      <c r="F35" s="31" t="s">
        <v>15</v>
      </c>
      <c r="G35" s="30"/>
      <c r="H35" s="31" t="s">
        <v>15</v>
      </c>
      <c r="I35" s="31"/>
      <c r="J35" s="31" t="s">
        <v>15</v>
      </c>
      <c r="K35" s="31" t="s">
        <v>15</v>
      </c>
      <c r="L35" s="31"/>
      <c r="M35" s="31"/>
      <c r="N35" s="22">
        <f t="shared" si="3"/>
        <v>3</v>
      </c>
    </row>
    <row r="36" spans="1:14" s="35" customFormat="1" ht="30">
      <c r="A36" s="28">
        <v>3</v>
      </c>
      <c r="B36" s="28">
        <v>1251</v>
      </c>
      <c r="C36" s="28" t="s">
        <v>45</v>
      </c>
      <c r="D36" s="29">
        <v>8801813059710</v>
      </c>
      <c r="E36" s="30" t="s">
        <v>46</v>
      </c>
      <c r="F36" s="31" t="s">
        <v>15</v>
      </c>
      <c r="G36" s="32"/>
      <c r="H36" s="31" t="s">
        <v>15</v>
      </c>
      <c r="I36" s="31" t="s">
        <v>15</v>
      </c>
      <c r="J36" s="31" t="s">
        <v>15</v>
      </c>
      <c r="K36" s="31" t="s">
        <v>15</v>
      </c>
      <c r="L36" s="31"/>
      <c r="M36" s="31"/>
      <c r="N36" s="22">
        <f t="shared" si="3"/>
        <v>4</v>
      </c>
    </row>
    <row r="37" spans="1:14" s="35" customFormat="1" ht="15.75">
      <c r="A37" s="28">
        <v>4</v>
      </c>
      <c r="B37" s="28">
        <v>2008</v>
      </c>
      <c r="C37" s="28" t="s">
        <v>49</v>
      </c>
      <c r="D37" s="29">
        <v>8801843704999</v>
      </c>
      <c r="E37" s="30">
        <v>37316</v>
      </c>
      <c r="F37" s="31" t="s">
        <v>15</v>
      </c>
      <c r="G37" s="30"/>
      <c r="H37" s="31" t="s">
        <v>15</v>
      </c>
      <c r="I37" s="31" t="s">
        <v>15</v>
      </c>
      <c r="J37" s="31" t="s">
        <v>15</v>
      </c>
      <c r="K37" s="31" t="s">
        <v>15</v>
      </c>
      <c r="L37" s="31"/>
      <c r="M37" s="31"/>
      <c r="N37" s="22">
        <f t="shared" si="3"/>
        <v>4</v>
      </c>
    </row>
    <row r="38" spans="1:14" s="35" customFormat="1" ht="15.75">
      <c r="A38" s="28">
        <v>5</v>
      </c>
      <c r="B38" s="28">
        <v>1172</v>
      </c>
      <c r="C38" s="28" t="s">
        <v>56</v>
      </c>
      <c r="D38" s="29">
        <v>8801819819476</v>
      </c>
      <c r="E38" s="30" t="s">
        <v>57</v>
      </c>
      <c r="F38" s="31" t="s">
        <v>15</v>
      </c>
      <c r="G38" s="32"/>
      <c r="H38" s="31" t="s">
        <v>15</v>
      </c>
      <c r="I38" s="31"/>
      <c r="J38" s="31" t="s">
        <v>15</v>
      </c>
      <c r="K38" s="31" t="s">
        <v>15</v>
      </c>
      <c r="L38" s="31"/>
      <c r="M38" s="31"/>
      <c r="N38" s="22">
        <f t="shared" si="3"/>
        <v>3</v>
      </c>
    </row>
    <row r="39" spans="1:14" s="35" customFormat="1" ht="15.75">
      <c r="A39" s="28">
        <v>6</v>
      </c>
      <c r="B39" s="28">
        <v>1959</v>
      </c>
      <c r="C39" s="28" t="s">
        <v>72</v>
      </c>
      <c r="D39" s="29">
        <v>8801913626187</v>
      </c>
      <c r="E39" s="30" t="s">
        <v>73</v>
      </c>
      <c r="F39" s="31" t="s">
        <v>15</v>
      </c>
      <c r="G39" s="30"/>
      <c r="H39" s="31" t="s">
        <v>15</v>
      </c>
      <c r="I39" s="31"/>
      <c r="J39" s="31" t="s">
        <v>15</v>
      </c>
      <c r="K39" s="31" t="s">
        <v>15</v>
      </c>
      <c r="L39" s="31"/>
      <c r="M39" s="31"/>
      <c r="N39" s="22">
        <f t="shared" si="3"/>
        <v>3</v>
      </c>
    </row>
    <row r="40" spans="1:14" s="35" customFormat="1" ht="15.75">
      <c r="A40" s="28">
        <v>7</v>
      </c>
      <c r="B40" s="31">
        <v>2624</v>
      </c>
      <c r="C40" s="46" t="s">
        <v>82</v>
      </c>
      <c r="D40" s="29">
        <v>8801992285169</v>
      </c>
      <c r="E40" s="30">
        <v>37004</v>
      </c>
      <c r="F40" s="31" t="s">
        <v>15</v>
      </c>
      <c r="G40" s="30"/>
      <c r="H40" s="31" t="s">
        <v>15</v>
      </c>
      <c r="I40" s="31"/>
      <c r="J40" s="31" t="s">
        <v>15</v>
      </c>
      <c r="K40" s="31" t="s">
        <v>15</v>
      </c>
      <c r="L40" s="31"/>
      <c r="M40" s="31"/>
      <c r="N40" s="22">
        <f t="shared" si="3"/>
        <v>3</v>
      </c>
    </row>
    <row r="41" spans="1:14" s="35" customFormat="1" ht="15.75">
      <c r="A41" s="28">
        <v>8</v>
      </c>
      <c r="B41" s="28">
        <v>996</v>
      </c>
      <c r="C41" s="28" t="s">
        <v>58</v>
      </c>
      <c r="D41" s="29">
        <v>8801816902059</v>
      </c>
      <c r="E41" s="30">
        <v>37210</v>
      </c>
      <c r="F41" s="31" t="s">
        <v>15</v>
      </c>
      <c r="G41" s="30"/>
      <c r="H41" s="31" t="s">
        <v>15</v>
      </c>
      <c r="I41" s="31"/>
      <c r="J41" s="31" t="s">
        <v>15</v>
      </c>
      <c r="K41" s="31" t="s">
        <v>15</v>
      </c>
      <c r="L41" s="31"/>
      <c r="M41" s="31"/>
      <c r="N41" s="22">
        <f t="shared" si="3"/>
        <v>3</v>
      </c>
    </row>
    <row r="42" spans="1:14" s="35" customFormat="1" ht="15.75">
      <c r="A42" s="28">
        <v>9</v>
      </c>
      <c r="B42" s="28"/>
      <c r="C42" s="73" t="s">
        <v>113</v>
      </c>
      <c r="D42" s="37">
        <v>8801770572403</v>
      </c>
      <c r="E42" s="30">
        <v>37205</v>
      </c>
      <c r="F42" s="31" t="s">
        <v>15</v>
      </c>
      <c r="G42" s="30"/>
      <c r="H42" s="31" t="s">
        <v>15</v>
      </c>
      <c r="I42" s="31"/>
      <c r="J42" s="31" t="s">
        <v>15</v>
      </c>
      <c r="K42" s="31" t="s">
        <v>15</v>
      </c>
      <c r="L42" s="31"/>
      <c r="M42" s="31"/>
      <c r="N42" s="22">
        <f t="shared" ref="N42:N44" si="4">IFERROR(COUNTA(H42:M42),"")</f>
        <v>3</v>
      </c>
    </row>
    <row r="43" spans="1:14" s="35" customFormat="1" ht="15.75">
      <c r="A43" s="28">
        <v>10</v>
      </c>
      <c r="B43" s="31">
        <v>630</v>
      </c>
      <c r="C43" s="31" t="s">
        <v>35</v>
      </c>
      <c r="D43" s="37">
        <v>8801811535414</v>
      </c>
      <c r="E43" s="30" t="s">
        <v>36</v>
      </c>
      <c r="F43" s="31" t="s">
        <v>15</v>
      </c>
      <c r="G43" s="30"/>
      <c r="H43" s="31" t="s">
        <v>15</v>
      </c>
      <c r="I43" s="31"/>
      <c r="J43" s="31" t="s">
        <v>15</v>
      </c>
      <c r="K43" s="31" t="s">
        <v>15</v>
      </c>
      <c r="L43" s="31"/>
      <c r="M43" s="31"/>
      <c r="N43" s="22">
        <f t="shared" ref="N43" si="5">IFERROR(COUNTA(H43:M43),"")</f>
        <v>3</v>
      </c>
    </row>
    <row r="44" spans="1:14" s="35" customFormat="1" ht="15.75">
      <c r="A44" s="28">
        <v>11</v>
      </c>
      <c r="B44" s="28">
        <v>340</v>
      </c>
      <c r="C44" s="28" t="s">
        <v>117</v>
      </c>
      <c r="D44" s="66" t="s">
        <v>129</v>
      </c>
      <c r="E44" s="30" t="s">
        <v>130</v>
      </c>
      <c r="F44" s="31" t="s">
        <v>15</v>
      </c>
      <c r="G44" s="31"/>
      <c r="H44" s="31" t="s">
        <v>15</v>
      </c>
      <c r="I44" s="31"/>
      <c r="J44" s="31" t="s">
        <v>15</v>
      </c>
      <c r="K44" s="31" t="s">
        <v>15</v>
      </c>
      <c r="L44" s="31"/>
      <c r="M44" s="31"/>
      <c r="N44" s="22">
        <f t="shared" si="4"/>
        <v>3</v>
      </c>
    </row>
    <row r="45" spans="1:14" s="35" customFormat="1" ht="30">
      <c r="A45" s="28">
        <v>12</v>
      </c>
      <c r="B45" s="28">
        <v>1688</v>
      </c>
      <c r="C45" s="28" t="s">
        <v>109</v>
      </c>
      <c r="D45" s="29">
        <v>8801619631415</v>
      </c>
      <c r="E45" s="30">
        <v>37084</v>
      </c>
      <c r="F45" s="31" t="s">
        <v>15</v>
      </c>
      <c r="G45" s="30"/>
      <c r="H45" s="31" t="s">
        <v>15</v>
      </c>
      <c r="I45" s="31" t="s">
        <v>15</v>
      </c>
      <c r="J45" s="31" t="s">
        <v>15</v>
      </c>
      <c r="K45" s="31" t="s">
        <v>15</v>
      </c>
      <c r="L45" s="31"/>
      <c r="M45" s="31"/>
      <c r="N45" s="22">
        <f t="shared" ref="N45:N49" si="6">IFERROR(COUNTA(H45:M45),"")</f>
        <v>4</v>
      </c>
    </row>
    <row r="46" spans="1:14" s="35" customFormat="1" ht="15.75">
      <c r="A46" s="28">
        <v>13</v>
      </c>
      <c r="B46" s="28">
        <v>1582</v>
      </c>
      <c r="C46" s="28" t="s">
        <v>70</v>
      </c>
      <c r="D46" s="29">
        <v>8801781141337</v>
      </c>
      <c r="E46" s="30" t="s">
        <v>71</v>
      </c>
      <c r="F46" s="30"/>
      <c r="G46" s="31" t="s">
        <v>15</v>
      </c>
      <c r="H46" s="31" t="s">
        <v>15</v>
      </c>
      <c r="I46" s="31" t="s">
        <v>15</v>
      </c>
      <c r="J46" s="31" t="s">
        <v>15</v>
      </c>
      <c r="K46" s="31" t="s">
        <v>15</v>
      </c>
      <c r="L46" s="31"/>
      <c r="M46" s="31"/>
      <c r="N46" s="22">
        <f t="shared" si="6"/>
        <v>4</v>
      </c>
    </row>
    <row r="47" spans="1:14" ht="15.75">
      <c r="A47" s="28">
        <v>14</v>
      </c>
      <c r="B47" s="28">
        <v>1866</v>
      </c>
      <c r="C47" s="28" t="s">
        <v>63</v>
      </c>
      <c r="D47" s="29">
        <v>8801829823051</v>
      </c>
      <c r="E47" s="30">
        <v>37350</v>
      </c>
      <c r="F47" s="30"/>
      <c r="G47" s="31" t="s">
        <v>15</v>
      </c>
      <c r="H47" s="31" t="s">
        <v>15</v>
      </c>
      <c r="I47" s="31" t="s">
        <v>15</v>
      </c>
      <c r="J47" s="31" t="s">
        <v>15</v>
      </c>
      <c r="K47" s="31" t="s">
        <v>15</v>
      </c>
      <c r="L47" s="31"/>
      <c r="M47" s="31"/>
      <c r="N47" s="22">
        <f t="shared" si="6"/>
        <v>4</v>
      </c>
    </row>
    <row r="48" spans="1:14" ht="15.75">
      <c r="A48" s="28">
        <v>15</v>
      </c>
      <c r="B48" s="28">
        <v>326</v>
      </c>
      <c r="C48" s="28" t="s">
        <v>76</v>
      </c>
      <c r="D48" s="29">
        <v>8801824603118</v>
      </c>
      <c r="E48" s="30">
        <v>37472</v>
      </c>
      <c r="F48" s="31" t="s">
        <v>15</v>
      </c>
      <c r="G48" s="30"/>
      <c r="H48" s="31" t="s">
        <v>15</v>
      </c>
      <c r="I48" s="31" t="s">
        <v>15</v>
      </c>
      <c r="J48" s="31" t="s">
        <v>15</v>
      </c>
      <c r="K48" s="31" t="s">
        <v>15</v>
      </c>
      <c r="L48" s="31"/>
      <c r="M48" s="31"/>
      <c r="N48" s="22">
        <f t="shared" si="6"/>
        <v>4</v>
      </c>
    </row>
    <row r="49" spans="1:14" ht="15.75">
      <c r="A49" s="28">
        <v>16</v>
      </c>
      <c r="B49" s="31">
        <v>2482</v>
      </c>
      <c r="C49" s="31" t="s">
        <v>80</v>
      </c>
      <c r="D49" s="29">
        <v>8801825331146</v>
      </c>
      <c r="E49" s="30">
        <v>36874</v>
      </c>
      <c r="F49" s="31" t="s">
        <v>15</v>
      </c>
      <c r="G49" s="31"/>
      <c r="H49" s="31" t="s">
        <v>15</v>
      </c>
      <c r="I49" s="31" t="s">
        <v>15</v>
      </c>
      <c r="J49" s="31" t="s">
        <v>15</v>
      </c>
      <c r="K49" s="31" t="s">
        <v>15</v>
      </c>
      <c r="L49" s="31"/>
      <c r="M49" s="31"/>
      <c r="N49" s="22">
        <f t="shared" si="6"/>
        <v>4</v>
      </c>
    </row>
    <row r="50" spans="1:14" ht="15.75">
      <c r="A50" s="28">
        <v>17</v>
      </c>
      <c r="B50" s="28">
        <v>2413</v>
      </c>
      <c r="C50" s="71" t="s">
        <v>133</v>
      </c>
      <c r="D50" s="37">
        <v>8801676305099</v>
      </c>
      <c r="E50" s="30" t="s">
        <v>32</v>
      </c>
      <c r="F50" s="31" t="s">
        <v>15</v>
      </c>
      <c r="G50" s="30"/>
      <c r="H50" s="31" t="s">
        <v>15</v>
      </c>
      <c r="I50" s="31" t="s">
        <v>15</v>
      </c>
      <c r="J50" s="31" t="s">
        <v>15</v>
      </c>
      <c r="K50" s="31" t="s">
        <v>15</v>
      </c>
      <c r="L50" s="31"/>
      <c r="M50" s="31"/>
      <c r="N50" s="22">
        <f>IFERROR(COUNTA(H50:M50),"")</f>
        <v>4</v>
      </c>
    </row>
    <row r="51" spans="1:14" ht="15.75">
      <c r="A51" s="28">
        <v>18</v>
      </c>
      <c r="B51" s="28"/>
      <c r="C51" s="75" t="s">
        <v>134</v>
      </c>
      <c r="D51" s="37"/>
      <c r="E51" s="30"/>
      <c r="F51" s="31" t="s">
        <v>15</v>
      </c>
      <c r="G51" s="30"/>
      <c r="H51" s="31" t="s">
        <v>15</v>
      </c>
      <c r="I51" s="31"/>
      <c r="J51" s="31" t="s">
        <v>15</v>
      </c>
      <c r="K51" s="31" t="s">
        <v>15</v>
      </c>
      <c r="L51" s="31"/>
      <c r="M51" s="31"/>
      <c r="N51" s="22">
        <f>IFERROR(COUNTA(H51:M51),"")</f>
        <v>3</v>
      </c>
    </row>
    <row r="52" spans="1:14" ht="15.75">
      <c r="A52" s="28">
        <v>19</v>
      </c>
      <c r="B52" s="28">
        <v>2937</v>
      </c>
      <c r="C52" s="73" t="s">
        <v>104</v>
      </c>
      <c r="D52" s="67" t="s">
        <v>131</v>
      </c>
      <c r="E52" s="40" t="s">
        <v>132</v>
      </c>
      <c r="F52" s="40"/>
      <c r="G52" s="31" t="s">
        <v>15</v>
      </c>
      <c r="H52" s="31" t="s">
        <v>15</v>
      </c>
      <c r="I52" s="31" t="s">
        <v>15</v>
      </c>
      <c r="J52" s="31" t="s">
        <v>15</v>
      </c>
      <c r="K52" s="31" t="s">
        <v>15</v>
      </c>
      <c r="L52" s="31"/>
      <c r="M52" s="40"/>
      <c r="N52" s="22">
        <f>IFERROR(COUNTA(H52:M52),"")</f>
        <v>4</v>
      </c>
    </row>
    <row r="53" spans="1:14" ht="15.75">
      <c r="A53" s="28">
        <v>20</v>
      </c>
      <c r="B53" s="74"/>
      <c r="C53" s="73" t="s">
        <v>137</v>
      </c>
      <c r="D53" s="67"/>
      <c r="E53" s="40"/>
      <c r="F53" s="40"/>
      <c r="G53" s="31"/>
      <c r="H53" s="31"/>
      <c r="I53" s="31"/>
      <c r="J53" s="31"/>
      <c r="K53" s="31"/>
      <c r="L53" s="31"/>
      <c r="M53" s="40"/>
      <c r="N53" s="22"/>
    </row>
    <row r="54" spans="1:14" ht="15.75">
      <c r="A54" s="28">
        <v>21</v>
      </c>
      <c r="B54" s="74"/>
      <c r="C54" s="73" t="s">
        <v>138</v>
      </c>
      <c r="D54" s="67"/>
      <c r="E54" s="40"/>
      <c r="F54" s="40"/>
      <c r="G54" s="31"/>
      <c r="H54" s="31"/>
      <c r="I54" s="31"/>
      <c r="J54" s="31"/>
      <c r="K54" s="31"/>
      <c r="L54" s="31"/>
      <c r="M54" s="40"/>
      <c r="N54" s="22"/>
    </row>
    <row r="55" spans="1:14" ht="15.75">
      <c r="A55" s="28">
        <v>22</v>
      </c>
      <c r="B55" s="74"/>
      <c r="C55" s="75" t="s">
        <v>139</v>
      </c>
      <c r="D55" s="67"/>
      <c r="E55" s="40"/>
      <c r="F55" s="40"/>
      <c r="G55" s="31"/>
      <c r="H55" s="31"/>
      <c r="I55" s="31"/>
      <c r="J55" s="31"/>
      <c r="K55" s="31"/>
      <c r="L55" s="31"/>
      <c r="M55" s="40"/>
      <c r="N55" s="22"/>
    </row>
    <row r="56" spans="1:14" ht="15.75">
      <c r="A56" s="28">
        <v>23</v>
      </c>
      <c r="B56" s="74"/>
      <c r="C56" s="75" t="s">
        <v>140</v>
      </c>
      <c r="D56" s="67"/>
      <c r="E56" s="40"/>
      <c r="F56" s="40"/>
      <c r="G56" s="31"/>
      <c r="H56" s="31"/>
      <c r="I56" s="31"/>
      <c r="J56" s="31"/>
      <c r="K56" s="31"/>
      <c r="L56" s="31"/>
      <c r="M56" s="40"/>
      <c r="N56" s="22"/>
    </row>
    <row r="57" spans="1:14">
      <c r="A57" s="76" t="s">
        <v>13</v>
      </c>
      <c r="B57" s="77"/>
      <c r="C57" s="58"/>
      <c r="D57" s="59"/>
      <c r="E57" s="60"/>
      <c r="F57" s="61">
        <f t="shared" ref="F57:L57" si="7">IFERROR(COUNTA(F34:F52),"")</f>
        <v>16</v>
      </c>
      <c r="G57" s="61">
        <f t="shared" si="7"/>
        <v>3</v>
      </c>
      <c r="H57" s="61">
        <f t="shared" si="7"/>
        <v>19</v>
      </c>
      <c r="I57" s="61">
        <f t="shared" si="7"/>
        <v>9</v>
      </c>
      <c r="J57" s="61">
        <f t="shared" si="7"/>
        <v>19</v>
      </c>
      <c r="K57" s="61">
        <f t="shared" si="7"/>
        <v>19</v>
      </c>
      <c r="L57" s="61">
        <f t="shared" si="7"/>
        <v>0</v>
      </c>
      <c r="M57" s="61"/>
      <c r="N57" s="61"/>
    </row>
    <row r="59" spans="1:14">
      <c r="A59" s="62"/>
      <c r="B59" s="62"/>
      <c r="C59" s="63"/>
      <c r="D59" s="64"/>
      <c r="E59" s="62"/>
      <c r="F59" s="65"/>
      <c r="G59" s="65"/>
      <c r="H59" s="65"/>
      <c r="I59" s="65"/>
      <c r="J59" s="65"/>
      <c r="K59" s="65"/>
      <c r="L59" s="65"/>
      <c r="M59" s="65"/>
      <c r="N59" s="65"/>
    </row>
    <row r="60" spans="1:14">
      <c r="A60" s="62"/>
      <c r="B60" s="62"/>
      <c r="C60" s="63"/>
      <c r="D60" s="64"/>
      <c r="E60" s="62"/>
      <c r="F60" s="65"/>
      <c r="G60" s="65"/>
      <c r="H60" s="65"/>
      <c r="I60" s="65"/>
      <c r="J60" s="65"/>
      <c r="K60" s="65"/>
      <c r="L60" s="65"/>
      <c r="M60" s="65"/>
      <c r="N60" s="65"/>
    </row>
    <row r="61" spans="1:14">
      <c r="A61" s="41"/>
      <c r="B61" s="41"/>
      <c r="C61" s="41"/>
      <c r="D61" s="42"/>
      <c r="E61" s="43"/>
      <c r="F61" s="43"/>
      <c r="G61" s="44"/>
      <c r="H61" s="44"/>
      <c r="I61" s="44"/>
      <c r="J61" s="44"/>
      <c r="K61" s="44"/>
      <c r="L61" s="44"/>
      <c r="M61" s="44"/>
      <c r="N61" s="45"/>
    </row>
    <row r="62" spans="1:14" ht="20.25">
      <c r="A62" s="78" t="s">
        <v>0</v>
      </c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</row>
    <row r="63" spans="1:14">
      <c r="A63" s="82" t="s">
        <v>103</v>
      </c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20" t="s">
        <v>98</v>
      </c>
    </row>
    <row r="64" spans="1:14" s="35" customFormat="1" ht="15.75">
      <c r="A64" s="21" t="s">
        <v>41</v>
      </c>
      <c r="B64" s="22" t="s">
        <v>2</v>
      </c>
      <c r="C64" s="22" t="s">
        <v>3</v>
      </c>
      <c r="D64" s="23" t="s">
        <v>4</v>
      </c>
      <c r="E64" s="24" t="s">
        <v>5</v>
      </c>
      <c r="F64" s="22" t="s">
        <v>6</v>
      </c>
      <c r="G64" s="22" t="s">
        <v>7</v>
      </c>
      <c r="H64" s="21" t="s">
        <v>115</v>
      </c>
      <c r="I64" s="21" t="s">
        <v>116</v>
      </c>
      <c r="J64" s="21" t="s">
        <v>8</v>
      </c>
      <c r="K64" s="21" t="s">
        <v>9</v>
      </c>
      <c r="L64" s="21" t="s">
        <v>10</v>
      </c>
      <c r="M64" s="21" t="s">
        <v>12</v>
      </c>
      <c r="N64" s="21" t="s">
        <v>13</v>
      </c>
    </row>
    <row r="65" spans="1:14" s="35" customFormat="1" ht="15.75">
      <c r="A65" s="28">
        <v>1</v>
      </c>
      <c r="B65" s="28">
        <v>312</v>
      </c>
      <c r="C65" s="28" t="s">
        <v>16</v>
      </c>
      <c r="D65" s="37">
        <v>8801711721919</v>
      </c>
      <c r="E65" s="30">
        <v>37380</v>
      </c>
      <c r="F65" s="31" t="s">
        <v>15</v>
      </c>
      <c r="G65" s="30"/>
      <c r="H65" s="31" t="s">
        <v>15</v>
      </c>
      <c r="I65" s="31"/>
      <c r="J65" s="31" t="s">
        <v>15</v>
      </c>
      <c r="K65" s="31" t="s">
        <v>15</v>
      </c>
      <c r="L65" s="31"/>
      <c r="M65" s="31" t="s">
        <v>15</v>
      </c>
      <c r="N65" s="22">
        <f t="shared" ref="N65:N75" si="8">IFERROR(COUNTA(H65:M65),"")</f>
        <v>4</v>
      </c>
    </row>
    <row r="66" spans="1:14" s="35" customFormat="1" ht="15.75">
      <c r="A66" s="28">
        <v>2</v>
      </c>
      <c r="B66" s="28">
        <v>315</v>
      </c>
      <c r="C66" s="28" t="s">
        <v>17</v>
      </c>
      <c r="D66" s="37">
        <v>8801711823597</v>
      </c>
      <c r="E66" s="30">
        <v>36958</v>
      </c>
      <c r="F66" s="31" t="s">
        <v>15</v>
      </c>
      <c r="G66" s="30"/>
      <c r="H66" s="31" t="s">
        <v>15</v>
      </c>
      <c r="I66" s="31"/>
      <c r="J66" s="31" t="s">
        <v>15</v>
      </c>
      <c r="K66" s="31" t="s">
        <v>15</v>
      </c>
      <c r="L66" s="31"/>
      <c r="M66" s="31" t="s">
        <v>15</v>
      </c>
      <c r="N66" s="22">
        <f t="shared" si="8"/>
        <v>4</v>
      </c>
    </row>
    <row r="67" spans="1:14" s="35" customFormat="1" ht="15.75">
      <c r="A67" s="28">
        <v>3</v>
      </c>
      <c r="B67" s="28">
        <v>1621</v>
      </c>
      <c r="C67" s="28" t="s">
        <v>20</v>
      </c>
      <c r="D67" s="37">
        <v>8801735917464</v>
      </c>
      <c r="E67" s="30" t="s">
        <v>21</v>
      </c>
      <c r="F67" s="31" t="s">
        <v>15</v>
      </c>
      <c r="G67" s="30"/>
      <c r="H67" s="31" t="s">
        <v>15</v>
      </c>
      <c r="I67" s="31"/>
      <c r="J67" s="31" t="s">
        <v>15</v>
      </c>
      <c r="K67" s="31" t="s">
        <v>15</v>
      </c>
      <c r="L67" s="31"/>
      <c r="M67" s="31" t="s">
        <v>15</v>
      </c>
      <c r="N67" s="22">
        <f t="shared" si="8"/>
        <v>4</v>
      </c>
    </row>
    <row r="68" spans="1:14" s="35" customFormat="1" ht="15.75">
      <c r="A68" s="28">
        <v>4</v>
      </c>
      <c r="B68" s="28">
        <v>437</v>
      </c>
      <c r="C68" s="28" t="s">
        <v>22</v>
      </c>
      <c r="D68" s="37">
        <v>8801713376390</v>
      </c>
      <c r="E68" s="30">
        <v>37052</v>
      </c>
      <c r="F68" s="31" t="s">
        <v>15</v>
      </c>
      <c r="G68" s="30"/>
      <c r="H68" s="31" t="s">
        <v>15</v>
      </c>
      <c r="I68" s="31"/>
      <c r="J68" s="31" t="s">
        <v>15</v>
      </c>
      <c r="K68" s="31" t="s">
        <v>15</v>
      </c>
      <c r="L68" s="31"/>
      <c r="M68" s="31" t="s">
        <v>15</v>
      </c>
      <c r="N68" s="22">
        <f t="shared" si="8"/>
        <v>4</v>
      </c>
    </row>
    <row r="69" spans="1:14" s="35" customFormat="1" ht="15.75">
      <c r="A69" s="28">
        <v>5</v>
      </c>
      <c r="B69" s="28">
        <v>702</v>
      </c>
      <c r="C69" s="28" t="s">
        <v>24</v>
      </c>
      <c r="D69" s="37">
        <v>8801811844669</v>
      </c>
      <c r="E69" s="30">
        <v>36959</v>
      </c>
      <c r="F69" s="30"/>
      <c r="G69" s="31" t="s">
        <v>15</v>
      </c>
      <c r="H69" s="31" t="s">
        <v>15</v>
      </c>
      <c r="I69" s="31"/>
      <c r="J69" s="31" t="s">
        <v>15</v>
      </c>
      <c r="K69" s="31" t="s">
        <v>15</v>
      </c>
      <c r="L69" s="31"/>
      <c r="M69" s="31"/>
      <c r="N69" s="22">
        <f t="shared" si="8"/>
        <v>3</v>
      </c>
    </row>
    <row r="70" spans="1:14" s="35" customFormat="1" ht="15.75">
      <c r="A70" s="28">
        <v>6</v>
      </c>
      <c r="B70" s="31">
        <v>303</v>
      </c>
      <c r="C70" s="31" t="s">
        <v>33</v>
      </c>
      <c r="D70" s="37">
        <v>8801670469424</v>
      </c>
      <c r="E70" s="30" t="s">
        <v>34</v>
      </c>
      <c r="F70" s="31" t="s">
        <v>15</v>
      </c>
      <c r="G70" s="30"/>
      <c r="H70" s="31" t="s">
        <v>15</v>
      </c>
      <c r="I70" s="31"/>
      <c r="J70" s="31" t="s">
        <v>15</v>
      </c>
      <c r="K70" s="31" t="s">
        <v>15</v>
      </c>
      <c r="L70" s="31"/>
      <c r="M70" s="31" t="s">
        <v>15</v>
      </c>
      <c r="N70" s="22">
        <f t="shared" si="8"/>
        <v>4</v>
      </c>
    </row>
    <row r="71" spans="1:14" s="35" customFormat="1" ht="15.75">
      <c r="A71" s="28">
        <v>7</v>
      </c>
      <c r="B71" s="28">
        <v>301</v>
      </c>
      <c r="C71" s="28" t="s">
        <v>14</v>
      </c>
      <c r="D71" s="37">
        <v>8801819380321</v>
      </c>
      <c r="E71" s="30">
        <v>37131</v>
      </c>
      <c r="F71" s="30"/>
      <c r="G71" s="31" t="s">
        <v>15</v>
      </c>
      <c r="H71" s="31" t="s">
        <v>15</v>
      </c>
      <c r="I71" s="31"/>
      <c r="J71" s="31" t="s">
        <v>15</v>
      </c>
      <c r="K71" s="31" t="s">
        <v>15</v>
      </c>
      <c r="L71" s="31"/>
      <c r="M71" s="31" t="s">
        <v>15</v>
      </c>
      <c r="N71" s="22">
        <f t="shared" si="8"/>
        <v>4</v>
      </c>
    </row>
    <row r="72" spans="1:14" s="35" customFormat="1" ht="30">
      <c r="A72" s="28">
        <v>8</v>
      </c>
      <c r="B72" s="28">
        <v>2193</v>
      </c>
      <c r="C72" s="28" t="s">
        <v>27</v>
      </c>
      <c r="D72" s="37">
        <v>8801855943333</v>
      </c>
      <c r="E72" s="30">
        <v>37525</v>
      </c>
      <c r="F72" s="31" t="s">
        <v>15</v>
      </c>
      <c r="G72" s="30"/>
      <c r="H72" s="31" t="s">
        <v>15</v>
      </c>
      <c r="I72" s="31"/>
      <c r="J72" s="31" t="s">
        <v>15</v>
      </c>
      <c r="K72" s="31" t="s">
        <v>15</v>
      </c>
      <c r="L72" s="31"/>
      <c r="M72" s="31" t="s">
        <v>15</v>
      </c>
      <c r="N72" s="22">
        <f t="shared" si="8"/>
        <v>4</v>
      </c>
    </row>
    <row r="73" spans="1:14" s="35" customFormat="1" ht="15.75">
      <c r="A73" s="28">
        <v>9</v>
      </c>
      <c r="B73" s="28">
        <v>2283</v>
      </c>
      <c r="C73" s="28" t="s">
        <v>47</v>
      </c>
      <c r="D73" s="29">
        <v>8801819240005</v>
      </c>
      <c r="E73" s="30">
        <v>37059</v>
      </c>
      <c r="F73" s="30"/>
      <c r="G73" s="31" t="s">
        <v>15</v>
      </c>
      <c r="H73" s="31" t="s">
        <v>15</v>
      </c>
      <c r="I73" s="31"/>
      <c r="J73" s="31" t="s">
        <v>15</v>
      </c>
      <c r="K73" s="31" t="s">
        <v>15</v>
      </c>
      <c r="L73" s="31"/>
      <c r="M73" s="31" t="s">
        <v>15</v>
      </c>
      <c r="N73" s="22">
        <f t="shared" si="8"/>
        <v>4</v>
      </c>
    </row>
    <row r="74" spans="1:14" s="35" customFormat="1" ht="15.75">
      <c r="A74" s="28">
        <v>10</v>
      </c>
      <c r="B74" s="28">
        <v>1495</v>
      </c>
      <c r="C74" s="28" t="s">
        <v>55</v>
      </c>
      <c r="D74" s="29">
        <v>8801817700150</v>
      </c>
      <c r="E74" s="30">
        <v>37166</v>
      </c>
      <c r="F74" s="30"/>
      <c r="G74" s="31" t="s">
        <v>15</v>
      </c>
      <c r="H74" s="31" t="s">
        <v>15</v>
      </c>
      <c r="I74" s="31"/>
      <c r="J74" s="31" t="s">
        <v>15</v>
      </c>
      <c r="K74" s="31" t="s">
        <v>15</v>
      </c>
      <c r="L74" s="31"/>
      <c r="M74" s="31" t="s">
        <v>15</v>
      </c>
      <c r="N74" s="22">
        <f t="shared" si="8"/>
        <v>4</v>
      </c>
    </row>
    <row r="75" spans="1:14" s="35" customFormat="1" ht="15.75">
      <c r="A75" s="28">
        <v>11</v>
      </c>
      <c r="B75" s="28">
        <v>2803</v>
      </c>
      <c r="C75" s="73" t="s">
        <v>105</v>
      </c>
      <c r="D75" s="29">
        <v>8801811601251</v>
      </c>
      <c r="E75" s="47">
        <v>36745</v>
      </c>
      <c r="F75" s="40"/>
      <c r="G75" s="31" t="s">
        <v>15</v>
      </c>
      <c r="H75" s="31" t="s">
        <v>15</v>
      </c>
      <c r="I75" s="31"/>
      <c r="J75" s="31" t="s">
        <v>15</v>
      </c>
      <c r="K75" s="31" t="s">
        <v>15</v>
      </c>
      <c r="L75" s="31"/>
      <c r="M75" s="31"/>
      <c r="N75" s="22">
        <f t="shared" si="8"/>
        <v>3</v>
      </c>
    </row>
    <row r="76" spans="1:14" s="35" customFormat="1" ht="30">
      <c r="A76" s="28">
        <v>12</v>
      </c>
      <c r="B76" s="28">
        <v>1396</v>
      </c>
      <c r="C76" s="28" t="s">
        <v>79</v>
      </c>
      <c r="D76" s="29">
        <v>8801855943340</v>
      </c>
      <c r="E76" s="30">
        <v>37478</v>
      </c>
      <c r="F76" s="31" t="s">
        <v>15</v>
      </c>
      <c r="G76" s="30"/>
      <c r="H76" s="31" t="s">
        <v>15</v>
      </c>
      <c r="I76" s="31"/>
      <c r="J76" s="31" t="s">
        <v>15</v>
      </c>
      <c r="K76" s="31" t="s">
        <v>15</v>
      </c>
      <c r="L76" s="31"/>
      <c r="M76" s="31" t="s">
        <v>15</v>
      </c>
      <c r="N76" s="22">
        <f>IFERROR(COUNTA(H76:M76),"")</f>
        <v>4</v>
      </c>
    </row>
    <row r="77" spans="1:14" s="35" customFormat="1" ht="15.75">
      <c r="A77" s="28">
        <v>13</v>
      </c>
      <c r="B77" s="28">
        <v>2222</v>
      </c>
      <c r="C77" s="28" t="s">
        <v>31</v>
      </c>
      <c r="D77" s="37">
        <v>8801556442471</v>
      </c>
      <c r="E77" s="30">
        <v>37077</v>
      </c>
      <c r="F77" s="30"/>
      <c r="G77" s="31" t="s">
        <v>15</v>
      </c>
      <c r="H77" s="31" t="s">
        <v>15</v>
      </c>
      <c r="I77" s="31"/>
      <c r="J77" s="31" t="s">
        <v>15</v>
      </c>
      <c r="K77" s="31" t="s">
        <v>15</v>
      </c>
      <c r="L77" s="31"/>
      <c r="M77" s="31" t="s">
        <v>15</v>
      </c>
      <c r="N77" s="22">
        <f>IFERROR(COUNTA(H77:M77),"")</f>
        <v>4</v>
      </c>
    </row>
    <row r="78" spans="1:14" s="35" customFormat="1" ht="15.75">
      <c r="A78" s="28">
        <v>14</v>
      </c>
      <c r="B78" s="28">
        <v>1178</v>
      </c>
      <c r="C78" s="28" t="s">
        <v>78</v>
      </c>
      <c r="D78" s="29">
        <v>8801862642244</v>
      </c>
      <c r="E78" s="30">
        <v>37444</v>
      </c>
      <c r="F78" s="31" t="s">
        <v>15</v>
      </c>
      <c r="G78" s="30"/>
      <c r="H78" s="31" t="s">
        <v>15</v>
      </c>
      <c r="I78" s="31"/>
      <c r="J78" s="31" t="s">
        <v>15</v>
      </c>
      <c r="K78" s="31" t="s">
        <v>15</v>
      </c>
      <c r="L78" s="31"/>
      <c r="M78" s="31" t="s">
        <v>15</v>
      </c>
      <c r="N78" s="22">
        <f>IFERROR(COUNTA(H78:L78),"")</f>
        <v>3</v>
      </c>
    </row>
    <row r="79" spans="1:14" s="35" customFormat="1" ht="15.75">
      <c r="A79" s="28">
        <v>15</v>
      </c>
      <c r="B79" s="28"/>
      <c r="C79" s="28" t="s">
        <v>114</v>
      </c>
      <c r="D79" s="29"/>
      <c r="E79" s="30"/>
      <c r="F79" s="31" t="s">
        <v>15</v>
      </c>
      <c r="G79" s="30"/>
      <c r="H79" s="31" t="s">
        <v>15</v>
      </c>
      <c r="I79" s="31"/>
      <c r="J79" s="31" t="s">
        <v>15</v>
      </c>
      <c r="K79" s="31" t="s">
        <v>15</v>
      </c>
      <c r="L79" s="31"/>
      <c r="M79" s="31"/>
      <c r="N79" s="22">
        <f>IFERROR(COUNTA(H79:M79),"")</f>
        <v>3</v>
      </c>
    </row>
    <row r="80" spans="1:14" s="35" customFormat="1" ht="15.75">
      <c r="A80" s="28">
        <v>16</v>
      </c>
      <c r="B80" s="28">
        <v>602</v>
      </c>
      <c r="C80" s="28" t="s">
        <v>42</v>
      </c>
      <c r="D80" s="29">
        <v>8801918527137</v>
      </c>
      <c r="E80" s="30">
        <v>37081</v>
      </c>
      <c r="F80" s="30"/>
      <c r="G80" s="31" t="s">
        <v>15</v>
      </c>
      <c r="H80" s="31" t="s">
        <v>15</v>
      </c>
      <c r="I80" s="31"/>
      <c r="J80" s="31" t="s">
        <v>15</v>
      </c>
      <c r="K80" s="31" t="s">
        <v>15</v>
      </c>
      <c r="L80" s="31"/>
      <c r="M80" s="31"/>
      <c r="N80" s="22">
        <f>IFERROR(COUNTA(H80:M80),"")</f>
        <v>3</v>
      </c>
    </row>
    <row r="81" spans="1:14" s="35" customFormat="1" ht="31.5">
      <c r="A81" s="28">
        <v>17</v>
      </c>
      <c r="B81" s="28">
        <v>2905</v>
      </c>
      <c r="C81" s="73" t="s">
        <v>106</v>
      </c>
      <c r="D81" s="37">
        <v>8801688451576</v>
      </c>
      <c r="E81" s="70"/>
      <c r="F81" s="31" t="s">
        <v>15</v>
      </c>
      <c r="G81" s="30"/>
      <c r="H81" s="31" t="s">
        <v>15</v>
      </c>
      <c r="I81" s="31"/>
      <c r="J81" s="31" t="s">
        <v>15</v>
      </c>
      <c r="K81" s="31" t="s">
        <v>15</v>
      </c>
      <c r="L81" s="31"/>
      <c r="M81" s="31" t="s">
        <v>15</v>
      </c>
      <c r="N81" s="22">
        <f>IFERROR(COUNTA(H81:M81),"")</f>
        <v>4</v>
      </c>
    </row>
    <row r="82" spans="1:14" s="35" customFormat="1" ht="15.75">
      <c r="A82" s="28">
        <v>18</v>
      </c>
      <c r="B82" s="28"/>
      <c r="C82" s="71" t="s">
        <v>26</v>
      </c>
      <c r="D82" s="37"/>
      <c r="E82" s="30"/>
      <c r="F82" s="30"/>
      <c r="G82" s="31" t="s">
        <v>15</v>
      </c>
      <c r="H82" s="31" t="s">
        <v>15</v>
      </c>
      <c r="I82" s="31"/>
      <c r="J82" s="31" t="s">
        <v>15</v>
      </c>
      <c r="K82" s="31" t="s">
        <v>15</v>
      </c>
      <c r="L82" s="31"/>
      <c r="M82" s="31" t="s">
        <v>15</v>
      </c>
      <c r="N82" s="22">
        <f t="shared" ref="N82" si="9">IFERROR(COUNTA(H82:M82),"")</f>
        <v>4</v>
      </c>
    </row>
    <row r="83" spans="1:14" s="35" customFormat="1" ht="15.75">
      <c r="A83" s="28">
        <v>19</v>
      </c>
      <c r="B83" s="28">
        <v>1980</v>
      </c>
      <c r="C83" s="28" t="s">
        <v>40</v>
      </c>
      <c r="D83" s="37">
        <v>8801818000806</v>
      </c>
      <c r="E83" s="30">
        <v>37178</v>
      </c>
      <c r="F83" s="30"/>
      <c r="G83" s="31" t="s">
        <v>15</v>
      </c>
      <c r="H83" s="31" t="s">
        <v>15</v>
      </c>
      <c r="I83" s="31"/>
      <c r="J83" s="31" t="s">
        <v>15</v>
      </c>
      <c r="K83" s="31" t="s">
        <v>15</v>
      </c>
      <c r="L83" s="31"/>
      <c r="M83" s="31"/>
      <c r="N83" s="22">
        <f>IFERROR(COUNTA(H83:M83),"")</f>
        <v>3</v>
      </c>
    </row>
    <row r="84" spans="1:14" s="35" customFormat="1" ht="15.75">
      <c r="A84" s="76" t="s">
        <v>13</v>
      </c>
      <c r="B84" s="77"/>
      <c r="C84" s="58"/>
      <c r="D84" s="59"/>
      <c r="E84" s="60"/>
      <c r="F84" s="61">
        <f>IFERROR(COUNTA(F65:F83),"")</f>
        <v>10</v>
      </c>
      <c r="G84" s="61">
        <f>IFERROR(COUNTA(G65:G83),"")</f>
        <v>9</v>
      </c>
      <c r="H84" s="61">
        <f>IFERROR(COUNTA(H65:H83),"")</f>
        <v>19</v>
      </c>
      <c r="I84" s="61">
        <f>IFERROR(COUNTA(I65:I83),"")</f>
        <v>0</v>
      </c>
      <c r="J84" s="61">
        <f>IFERROR(COUNTA(J65:J83),"")</f>
        <v>19</v>
      </c>
      <c r="K84" s="61">
        <f>IFERROR(COUNTA(K65:K83),"")</f>
        <v>19</v>
      </c>
      <c r="L84" s="61">
        <f>IFERROR(COUNTA(L65:L83),"")</f>
        <v>0</v>
      </c>
      <c r="M84" s="61">
        <f>IFERROR(COUNTA(M65:M83),"")</f>
        <v>14</v>
      </c>
      <c r="N84" s="61"/>
    </row>
    <row r="94" spans="1:14" ht="20.25">
      <c r="A94" s="78" t="s">
        <v>0</v>
      </c>
      <c r="B94" s="78"/>
      <c r="C94" s="78"/>
      <c r="D94" s="78"/>
      <c r="E94" s="78"/>
      <c r="F94" s="78"/>
      <c r="G94" s="78"/>
      <c r="H94" s="78"/>
      <c r="I94" s="78"/>
      <c r="J94" s="78"/>
      <c r="K94" s="48"/>
      <c r="L94" s="48"/>
    </row>
    <row r="95" spans="1:14">
      <c r="A95" s="79" t="s">
        <v>99</v>
      </c>
      <c r="B95" s="79"/>
      <c r="C95" s="79"/>
      <c r="D95" s="79"/>
      <c r="E95" s="79"/>
      <c r="F95" s="79"/>
      <c r="G95" s="79"/>
      <c r="H95" s="79"/>
      <c r="I95" s="79"/>
      <c r="J95" s="79"/>
      <c r="K95" s="49" t="s">
        <v>102</v>
      </c>
      <c r="L95" s="48"/>
    </row>
    <row r="96" spans="1:14">
      <c r="A96" s="50" t="s">
        <v>41</v>
      </c>
      <c r="B96" s="50" t="s">
        <v>2</v>
      </c>
      <c r="C96" s="51" t="s">
        <v>3</v>
      </c>
      <c r="D96" s="52" t="s">
        <v>4</v>
      </c>
      <c r="E96" s="50" t="s">
        <v>5</v>
      </c>
      <c r="F96" s="50" t="s">
        <v>6</v>
      </c>
      <c r="G96" s="50" t="s">
        <v>7</v>
      </c>
      <c r="H96" s="50" t="s">
        <v>115</v>
      </c>
      <c r="I96" s="50" t="s">
        <v>84</v>
      </c>
      <c r="J96" s="51" t="s">
        <v>11</v>
      </c>
      <c r="K96" s="50" t="s">
        <v>12</v>
      </c>
      <c r="L96" s="50" t="s">
        <v>13</v>
      </c>
    </row>
    <row r="97" spans="1:12">
      <c r="A97" s="50">
        <v>1</v>
      </c>
      <c r="B97" s="50">
        <v>1697</v>
      </c>
      <c r="C97" s="51" t="s">
        <v>85</v>
      </c>
      <c r="D97" s="52">
        <v>8801554315105</v>
      </c>
      <c r="E97" s="53">
        <v>37194</v>
      </c>
      <c r="F97" s="50" t="s">
        <v>15</v>
      </c>
      <c r="G97" s="50"/>
      <c r="H97" s="50"/>
      <c r="I97" s="50" t="s">
        <v>15</v>
      </c>
      <c r="J97" s="50" t="s">
        <v>15</v>
      </c>
      <c r="K97" s="50" t="s">
        <v>15</v>
      </c>
      <c r="L97" s="54">
        <f>IFERROR(COUNTA(H97:K97),"")</f>
        <v>3</v>
      </c>
    </row>
    <row r="98" spans="1:12">
      <c r="A98" s="50">
        <v>2</v>
      </c>
      <c r="B98" s="50">
        <v>624</v>
      </c>
      <c r="C98" s="51" t="s">
        <v>95</v>
      </c>
      <c r="D98" s="52">
        <v>8801819337620</v>
      </c>
      <c r="E98" s="53">
        <v>36947</v>
      </c>
      <c r="F98" s="50" t="s">
        <v>15</v>
      </c>
      <c r="G98" s="50"/>
      <c r="H98" s="50"/>
      <c r="I98" s="50" t="s">
        <v>15</v>
      </c>
      <c r="J98" s="50" t="s">
        <v>15</v>
      </c>
      <c r="K98" s="50" t="s">
        <v>15</v>
      </c>
      <c r="L98" s="54">
        <f t="shared" ref="L98:L113" si="10">IFERROR(COUNTA(H98:K98),"")</f>
        <v>3</v>
      </c>
    </row>
    <row r="99" spans="1:12">
      <c r="A99" s="50">
        <v>3</v>
      </c>
      <c r="B99" s="50">
        <v>1421</v>
      </c>
      <c r="C99" s="51" t="s">
        <v>87</v>
      </c>
      <c r="D99" s="52">
        <v>8801791699777</v>
      </c>
      <c r="E99" s="53">
        <v>37211</v>
      </c>
      <c r="F99" s="50" t="s">
        <v>15</v>
      </c>
      <c r="G99" s="50"/>
      <c r="H99" s="50"/>
      <c r="I99" s="50" t="s">
        <v>15</v>
      </c>
      <c r="J99" s="50" t="s">
        <v>15</v>
      </c>
      <c r="K99" s="50" t="s">
        <v>15</v>
      </c>
      <c r="L99" s="54">
        <f t="shared" si="10"/>
        <v>3</v>
      </c>
    </row>
    <row r="100" spans="1:12">
      <c r="A100" s="50">
        <v>4</v>
      </c>
      <c r="B100" s="50">
        <v>311</v>
      </c>
      <c r="C100" s="51" t="s">
        <v>91</v>
      </c>
      <c r="D100" s="52">
        <v>8801854825511</v>
      </c>
      <c r="E100" s="53">
        <v>37115</v>
      </c>
      <c r="F100" s="50" t="s">
        <v>15</v>
      </c>
      <c r="G100" s="50"/>
      <c r="H100" s="50" t="s">
        <v>15</v>
      </c>
      <c r="I100" s="50" t="s">
        <v>15</v>
      </c>
      <c r="J100" s="50" t="s">
        <v>15</v>
      </c>
      <c r="K100" s="50" t="s">
        <v>15</v>
      </c>
      <c r="L100" s="54">
        <f t="shared" si="10"/>
        <v>4</v>
      </c>
    </row>
    <row r="101" spans="1:12">
      <c r="A101" s="50">
        <v>5</v>
      </c>
      <c r="B101" s="50">
        <v>1399</v>
      </c>
      <c r="C101" s="51" t="s">
        <v>97</v>
      </c>
      <c r="D101" s="52">
        <v>8801711435541</v>
      </c>
      <c r="E101" s="53">
        <v>37188</v>
      </c>
      <c r="F101" s="50"/>
      <c r="G101" s="50" t="s">
        <v>15</v>
      </c>
      <c r="H101" s="50"/>
      <c r="I101" s="50" t="s">
        <v>15</v>
      </c>
      <c r="J101" s="50" t="s">
        <v>15</v>
      </c>
      <c r="K101" s="50" t="s">
        <v>15</v>
      </c>
      <c r="L101" s="54">
        <f t="shared" si="10"/>
        <v>3</v>
      </c>
    </row>
    <row r="102" spans="1:12">
      <c r="A102" s="50">
        <v>6</v>
      </c>
      <c r="B102" s="50">
        <v>1864</v>
      </c>
      <c r="C102" s="51" t="s">
        <v>90</v>
      </c>
      <c r="D102" s="52">
        <v>8801838679109</v>
      </c>
      <c r="E102" s="53">
        <v>36589</v>
      </c>
      <c r="F102" s="50"/>
      <c r="G102" s="50" t="s">
        <v>15</v>
      </c>
      <c r="H102" s="50"/>
      <c r="I102" s="50" t="s">
        <v>15</v>
      </c>
      <c r="J102" s="50" t="s">
        <v>15</v>
      </c>
      <c r="K102" s="50" t="s">
        <v>15</v>
      </c>
      <c r="L102" s="54">
        <f t="shared" si="10"/>
        <v>3</v>
      </c>
    </row>
    <row r="103" spans="1:12">
      <c r="A103" s="50">
        <v>7</v>
      </c>
      <c r="B103" s="50">
        <v>2081</v>
      </c>
      <c r="C103" s="51" t="s">
        <v>86</v>
      </c>
      <c r="D103" s="52">
        <v>8801670411654</v>
      </c>
      <c r="E103" s="53">
        <v>36698</v>
      </c>
      <c r="F103" s="50" t="s">
        <v>15</v>
      </c>
      <c r="G103" s="50"/>
      <c r="H103" s="50"/>
      <c r="I103" s="50" t="s">
        <v>15</v>
      </c>
      <c r="J103" s="50" t="s">
        <v>15</v>
      </c>
      <c r="K103" s="50" t="s">
        <v>15</v>
      </c>
      <c r="L103" s="54">
        <f t="shared" si="10"/>
        <v>3</v>
      </c>
    </row>
    <row r="104" spans="1:12">
      <c r="A104" s="50">
        <v>8</v>
      </c>
      <c r="B104" s="50">
        <v>599</v>
      </c>
      <c r="C104" s="51" t="s">
        <v>96</v>
      </c>
      <c r="D104" s="52">
        <v>8801817744255</v>
      </c>
      <c r="E104" s="53">
        <v>37094</v>
      </c>
      <c r="F104" s="50"/>
      <c r="G104" s="50" t="s">
        <v>15</v>
      </c>
      <c r="H104" s="50"/>
      <c r="I104" s="50" t="s">
        <v>15</v>
      </c>
      <c r="J104" s="50" t="s">
        <v>15</v>
      </c>
      <c r="K104" s="50" t="s">
        <v>15</v>
      </c>
      <c r="L104" s="54">
        <f t="shared" si="10"/>
        <v>3</v>
      </c>
    </row>
    <row r="105" spans="1:12">
      <c r="A105" s="50">
        <v>9</v>
      </c>
      <c r="B105" s="50">
        <v>1564</v>
      </c>
      <c r="C105" s="51" t="s">
        <v>89</v>
      </c>
      <c r="D105" s="52">
        <v>8801819318311</v>
      </c>
      <c r="E105" s="53">
        <v>36595</v>
      </c>
      <c r="F105" s="50"/>
      <c r="G105" s="50" t="s">
        <v>15</v>
      </c>
      <c r="H105" s="50"/>
      <c r="I105" s="50" t="s">
        <v>15</v>
      </c>
      <c r="J105" s="50" t="s">
        <v>15</v>
      </c>
      <c r="K105" s="50" t="s">
        <v>15</v>
      </c>
      <c r="L105" s="54">
        <f t="shared" si="10"/>
        <v>3</v>
      </c>
    </row>
    <row r="106" spans="1:12">
      <c r="A106" s="50">
        <v>10</v>
      </c>
      <c r="B106" s="50">
        <v>2205</v>
      </c>
      <c r="C106" s="51" t="s">
        <v>94</v>
      </c>
      <c r="D106" s="52">
        <v>8801715427476</v>
      </c>
      <c r="E106" s="53">
        <v>37352</v>
      </c>
      <c r="F106" s="50"/>
      <c r="G106" s="50" t="s">
        <v>15</v>
      </c>
      <c r="H106" s="50"/>
      <c r="I106" s="50" t="s">
        <v>15</v>
      </c>
      <c r="J106" s="50" t="s">
        <v>15</v>
      </c>
      <c r="K106" s="50" t="s">
        <v>15</v>
      </c>
      <c r="L106" s="54">
        <f t="shared" si="10"/>
        <v>3</v>
      </c>
    </row>
    <row r="107" spans="1:12">
      <c r="A107" s="50">
        <v>11</v>
      </c>
      <c r="B107" s="50">
        <v>2317</v>
      </c>
      <c r="C107" s="51" t="s">
        <v>88</v>
      </c>
      <c r="D107" s="52">
        <v>8801817292326</v>
      </c>
      <c r="E107" s="53">
        <v>36787</v>
      </c>
      <c r="F107" s="50" t="s">
        <v>15</v>
      </c>
      <c r="G107" s="50"/>
      <c r="H107" s="50"/>
      <c r="I107" s="50" t="s">
        <v>15</v>
      </c>
      <c r="J107" s="50" t="s">
        <v>15</v>
      </c>
      <c r="K107" s="50" t="s">
        <v>15</v>
      </c>
      <c r="L107" s="54">
        <f t="shared" si="10"/>
        <v>3</v>
      </c>
    </row>
    <row r="108" spans="1:12">
      <c r="A108" s="50">
        <v>12</v>
      </c>
      <c r="B108" s="50">
        <v>297</v>
      </c>
      <c r="C108" s="51" t="s">
        <v>92</v>
      </c>
      <c r="D108" s="52">
        <v>8801819311887</v>
      </c>
      <c r="E108" s="53">
        <v>37287</v>
      </c>
      <c r="F108" s="50" t="s">
        <v>15</v>
      </c>
      <c r="G108" s="50"/>
      <c r="H108" s="50"/>
      <c r="I108" s="50" t="s">
        <v>15</v>
      </c>
      <c r="J108" s="50" t="s">
        <v>15</v>
      </c>
      <c r="K108" s="50" t="s">
        <v>15</v>
      </c>
      <c r="L108" s="54">
        <f t="shared" si="10"/>
        <v>3</v>
      </c>
    </row>
    <row r="109" spans="1:12">
      <c r="A109" s="50">
        <v>13</v>
      </c>
      <c r="B109" s="50">
        <v>2453</v>
      </c>
      <c r="C109" s="51" t="s">
        <v>93</v>
      </c>
      <c r="D109" s="52">
        <v>8801711728320</v>
      </c>
      <c r="E109" s="53">
        <v>37088</v>
      </c>
      <c r="F109" s="50" t="s">
        <v>15</v>
      </c>
      <c r="G109" s="50"/>
      <c r="H109" s="50" t="s">
        <v>15</v>
      </c>
      <c r="I109" s="50" t="s">
        <v>15</v>
      </c>
      <c r="J109" s="50" t="s">
        <v>15</v>
      </c>
      <c r="K109" s="50" t="s">
        <v>15</v>
      </c>
      <c r="L109" s="54">
        <f t="shared" si="10"/>
        <v>4</v>
      </c>
    </row>
    <row r="110" spans="1:12">
      <c r="A110" s="50">
        <v>14</v>
      </c>
      <c r="B110" s="72">
        <v>2958</v>
      </c>
      <c r="C110" s="51" t="s">
        <v>108</v>
      </c>
      <c r="D110" s="52">
        <v>8801815953080</v>
      </c>
      <c r="E110" s="53">
        <v>37407</v>
      </c>
      <c r="F110" s="50" t="s">
        <v>15</v>
      </c>
      <c r="G110" s="50"/>
      <c r="H110" s="50"/>
      <c r="I110" s="50" t="s">
        <v>15</v>
      </c>
      <c r="J110" s="50" t="s">
        <v>15</v>
      </c>
      <c r="K110" s="50" t="s">
        <v>15</v>
      </c>
      <c r="L110" s="54">
        <f t="shared" si="10"/>
        <v>3</v>
      </c>
    </row>
    <row r="111" spans="1:12">
      <c r="A111" s="50">
        <v>15</v>
      </c>
      <c r="B111" s="72">
        <v>2990</v>
      </c>
      <c r="C111" s="51" t="s">
        <v>141</v>
      </c>
      <c r="D111" s="52"/>
      <c r="E111" s="53"/>
      <c r="F111" s="50"/>
      <c r="G111" s="50" t="s">
        <v>15</v>
      </c>
      <c r="H111" s="50"/>
      <c r="I111" s="50" t="s">
        <v>15</v>
      </c>
      <c r="J111" s="50" t="s">
        <v>15</v>
      </c>
      <c r="K111" s="50" t="s">
        <v>15</v>
      </c>
      <c r="L111" s="54">
        <f t="shared" si="10"/>
        <v>3</v>
      </c>
    </row>
    <row r="112" spans="1:12">
      <c r="A112" s="50">
        <v>16</v>
      </c>
      <c r="B112" s="28">
        <v>907</v>
      </c>
      <c r="C112" s="28" t="s">
        <v>142</v>
      </c>
      <c r="D112" s="37">
        <v>8801819350154</v>
      </c>
      <c r="E112" s="30">
        <v>37267</v>
      </c>
      <c r="F112" s="30"/>
      <c r="G112" s="50" t="s">
        <v>15</v>
      </c>
      <c r="H112" s="31"/>
      <c r="I112" s="50" t="s">
        <v>15</v>
      </c>
      <c r="J112" s="50" t="s">
        <v>15</v>
      </c>
      <c r="K112" s="50" t="s">
        <v>15</v>
      </c>
      <c r="L112" s="54">
        <f t="shared" si="10"/>
        <v>3</v>
      </c>
    </row>
    <row r="113" spans="1:12">
      <c r="A113" s="50">
        <v>17</v>
      </c>
      <c r="B113" s="72">
        <v>2993</v>
      </c>
      <c r="C113" s="51" t="s">
        <v>143</v>
      </c>
      <c r="D113" s="52"/>
      <c r="E113" s="53"/>
      <c r="F113" s="50"/>
      <c r="G113" s="50" t="s">
        <v>15</v>
      </c>
      <c r="H113" s="50"/>
      <c r="I113" s="50" t="s">
        <v>15</v>
      </c>
      <c r="J113" s="50" t="s">
        <v>15</v>
      </c>
      <c r="K113" s="50" t="s">
        <v>15</v>
      </c>
      <c r="L113" s="54">
        <f t="shared" si="10"/>
        <v>3</v>
      </c>
    </row>
    <row r="114" spans="1:12">
      <c r="A114" s="80" t="s">
        <v>13</v>
      </c>
      <c r="B114" s="81"/>
      <c r="C114" s="51"/>
      <c r="D114" s="52"/>
      <c r="E114" s="50"/>
      <c r="F114" s="54">
        <f>IFERROR(COUNTA(F97:F109),"")</f>
        <v>8</v>
      </c>
      <c r="G114" s="54">
        <f t="shared" ref="G114:H114" si="11">IFERROR(COUNTA(G97:G109),"")</f>
        <v>5</v>
      </c>
      <c r="H114" s="54">
        <f t="shared" si="11"/>
        <v>2</v>
      </c>
      <c r="I114" s="54">
        <f>IFERROR(COUNTA(I97:I113),"")</f>
        <v>17</v>
      </c>
      <c r="J114" s="54">
        <f>IFERROR(COUNTA(J97:J113),"")</f>
        <v>17</v>
      </c>
      <c r="K114" s="54">
        <f>IFERROR(COUNTA(K97:K113),"")</f>
        <v>17</v>
      </c>
      <c r="L114" s="50"/>
    </row>
    <row r="115" spans="1:12">
      <c r="A115" s="55"/>
      <c r="B115" s="55"/>
      <c r="C115" s="56"/>
      <c r="D115" s="55"/>
      <c r="E115" s="57"/>
      <c r="F115" s="57"/>
      <c r="G115" s="57"/>
      <c r="H115" s="57"/>
      <c r="I115" s="57"/>
      <c r="J115" s="57"/>
      <c r="K115" s="55"/>
      <c r="L115" s="48"/>
    </row>
  </sheetData>
  <mergeCells count="12">
    <mergeCell ref="A84:B84"/>
    <mergeCell ref="A94:J94"/>
    <mergeCell ref="A95:J95"/>
    <mergeCell ref="A114:B114"/>
    <mergeCell ref="A1:N1"/>
    <mergeCell ref="A2:M2"/>
    <mergeCell ref="A31:N31"/>
    <mergeCell ref="A62:N62"/>
    <mergeCell ref="A63:M63"/>
    <mergeCell ref="A32:M32"/>
    <mergeCell ref="A28:B28"/>
    <mergeCell ref="A57:B5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Q2:S16"/>
  <sheetViews>
    <sheetView topLeftCell="A34" zoomScale="130" zoomScaleNormal="130" workbookViewId="0">
      <selection activeCell="D20" sqref="D20"/>
    </sheetView>
  </sheetViews>
  <sheetFormatPr defaultRowHeight="15"/>
  <cols>
    <col min="1" max="1" width="5.85546875" bestFit="1" customWidth="1"/>
    <col min="2" max="2" width="5" bestFit="1" customWidth="1"/>
    <col min="3" max="3" width="23.42578125" bestFit="1" customWidth="1"/>
    <col min="4" max="4" width="14.140625" bestFit="1" customWidth="1"/>
    <col min="5" max="5" width="12.28515625" bestFit="1" customWidth="1"/>
    <col min="6" max="6" width="4.42578125" bestFit="1" customWidth="1"/>
    <col min="7" max="7" width="4.28515625" bestFit="1" customWidth="1"/>
    <col min="8" max="8" width="12.42578125" bestFit="1" customWidth="1"/>
    <col min="9" max="9" width="4.42578125" bestFit="1" customWidth="1"/>
    <col min="10" max="10" width="4.5703125" bestFit="1" customWidth="1"/>
    <col min="11" max="11" width="4" bestFit="1" customWidth="1"/>
    <col min="12" max="12" width="2.7109375" bestFit="1" customWidth="1"/>
    <col min="13" max="13" width="4.85546875" bestFit="1" customWidth="1"/>
    <col min="14" max="14" width="4.28515625" bestFit="1" customWidth="1"/>
    <col min="15" max="15" width="5.5703125" bestFit="1" customWidth="1"/>
  </cols>
  <sheetData>
    <row r="2" spans="17:19" s="3" customFormat="1" ht="12.75">
      <c r="R2" s="4"/>
      <c r="S2" s="8"/>
    </row>
    <row r="3" spans="17:19" s="5" customFormat="1" ht="12.75">
      <c r="Q3" s="6"/>
      <c r="R3" s="7"/>
      <c r="S3" s="7"/>
    </row>
    <row r="4" spans="17:19" s="5" customFormat="1" ht="12.75">
      <c r="Q4" s="7"/>
      <c r="R4" s="8"/>
      <c r="S4" s="7"/>
    </row>
    <row r="5" spans="17:19" s="5" customFormat="1" ht="12.75">
      <c r="Q5" s="7"/>
      <c r="R5" s="8"/>
      <c r="S5" s="7"/>
    </row>
    <row r="6" spans="17:19" s="5" customFormat="1" ht="12.75">
      <c r="Q6" s="7"/>
      <c r="R6" s="8"/>
      <c r="S6" s="7"/>
    </row>
    <row r="7" spans="17:19" s="5" customFormat="1" ht="12.75">
      <c r="Q7" s="7"/>
      <c r="R7" s="7"/>
      <c r="S7" s="7"/>
    </row>
    <row r="8" spans="17:19" s="5" customFormat="1" ht="12.75">
      <c r="Q8" s="6"/>
      <c r="R8" s="7"/>
      <c r="S8" s="7"/>
    </row>
    <row r="9" spans="17:19" s="1" customFormat="1" ht="14.25">
      <c r="Q9" s="8"/>
      <c r="R9" s="9"/>
      <c r="S9" s="2"/>
    </row>
    <row r="10" spans="17:19" s="5" customFormat="1" ht="12.75">
      <c r="Q10" s="6"/>
      <c r="R10" s="7"/>
      <c r="S10" s="8"/>
    </row>
    <row r="11" spans="17:19" s="5" customFormat="1" ht="12.75">
      <c r="Q11" s="6"/>
      <c r="R11" s="7"/>
      <c r="S11" s="8"/>
    </row>
    <row r="12" spans="17:19" s="1" customFormat="1" ht="14.25">
      <c r="Q12" s="2"/>
      <c r="R12" s="9"/>
      <c r="S12" s="8"/>
    </row>
    <row r="13" spans="17:19" s="1" customFormat="1" ht="14.25">
      <c r="Q13" s="2"/>
      <c r="R13" s="9"/>
      <c r="S13" s="8"/>
    </row>
    <row r="14" spans="17:19" s="1" customFormat="1" ht="14.25">
      <c r="Q14" s="2"/>
      <c r="R14" s="9"/>
      <c r="S14" s="2"/>
    </row>
    <row r="15" spans="17:19" s="1" customFormat="1" ht="14.25">
      <c r="Q15" s="7"/>
      <c r="R15" s="9"/>
      <c r="S15" s="2"/>
    </row>
    <row r="16" spans="17:19" s="1" customFormat="1" ht="14.25">
      <c r="Q16" s="7"/>
      <c r="R16" s="9"/>
      <c r="S16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S24"/>
  <sheetViews>
    <sheetView zoomScale="130" zoomScaleNormal="130" workbookViewId="0">
      <selection activeCell="D15" sqref="D15"/>
    </sheetView>
  </sheetViews>
  <sheetFormatPr defaultRowHeight="15"/>
  <cols>
    <col min="1" max="1" width="3" bestFit="1" customWidth="1"/>
    <col min="2" max="2" width="5" bestFit="1" customWidth="1"/>
    <col min="3" max="3" width="24" bestFit="1" customWidth="1"/>
    <col min="4" max="4" width="14" bestFit="1" customWidth="1"/>
    <col min="5" max="5" width="12.28515625" bestFit="1" customWidth="1"/>
    <col min="6" max="6" width="4.42578125" bestFit="1" customWidth="1"/>
    <col min="7" max="7" width="4.28515625" bestFit="1" customWidth="1"/>
    <col min="8" max="8" width="12.42578125" bestFit="1" customWidth="1"/>
    <col min="9" max="9" width="4.42578125" bestFit="1" customWidth="1"/>
    <col min="10" max="10" width="4.5703125" bestFit="1" customWidth="1"/>
    <col min="11" max="11" width="4" bestFit="1" customWidth="1"/>
    <col min="12" max="12" width="2.7109375" bestFit="1" customWidth="1"/>
    <col min="13" max="13" width="4.85546875" bestFit="1" customWidth="1"/>
    <col min="14" max="14" width="4.28515625" bestFit="1" customWidth="1"/>
    <col min="15" max="15" width="5.5703125" bestFit="1" customWidth="1"/>
  </cols>
  <sheetData>
    <row r="2" spans="1:19">
      <c r="A2" s="13"/>
      <c r="B2" s="13">
        <v>606</v>
      </c>
      <c r="C2" s="13" t="s">
        <v>64</v>
      </c>
      <c r="D2" s="18">
        <v>8801751983564</v>
      </c>
      <c r="E2" s="15" t="s">
        <v>65</v>
      </c>
      <c r="F2" s="15"/>
      <c r="G2" s="16" t="s">
        <v>15</v>
      </c>
      <c r="H2" s="16" t="s">
        <v>15</v>
      </c>
      <c r="I2" s="16" t="s">
        <v>15</v>
      </c>
      <c r="J2" s="16" t="s">
        <v>15</v>
      </c>
      <c r="K2" s="16"/>
      <c r="L2" s="16" t="s">
        <v>15</v>
      </c>
      <c r="M2" s="16"/>
      <c r="N2" s="16"/>
      <c r="O2" s="17">
        <f t="shared" ref="O2:O11" si="0">IFERROR(COUNTA(H2:N2),"")</f>
        <v>4</v>
      </c>
    </row>
    <row r="3" spans="1:19">
      <c r="A3" s="13"/>
      <c r="B3" s="16">
        <v>2514</v>
      </c>
      <c r="C3" s="16" t="s">
        <v>81</v>
      </c>
      <c r="D3" s="18">
        <v>8801554334310</v>
      </c>
      <c r="E3" s="15">
        <v>37894</v>
      </c>
      <c r="F3" s="16"/>
      <c r="G3" s="16" t="s">
        <v>15</v>
      </c>
      <c r="H3" s="16" t="s">
        <v>15</v>
      </c>
      <c r="I3" s="16" t="s">
        <v>15</v>
      </c>
      <c r="J3" s="16" t="s">
        <v>15</v>
      </c>
      <c r="K3" s="16"/>
      <c r="L3" s="16" t="s">
        <v>15</v>
      </c>
      <c r="M3" s="16"/>
      <c r="N3" s="16"/>
      <c r="O3" s="17">
        <f t="shared" si="0"/>
        <v>4</v>
      </c>
    </row>
    <row r="4" spans="1:19">
      <c r="A4" s="13"/>
      <c r="B4" s="16">
        <v>2437</v>
      </c>
      <c r="C4" s="16" t="s">
        <v>37</v>
      </c>
      <c r="D4" s="14">
        <v>8801611888086</v>
      </c>
      <c r="E4" s="15">
        <v>37168</v>
      </c>
      <c r="F4" s="16" t="s">
        <v>15</v>
      </c>
      <c r="G4" s="15"/>
      <c r="H4" s="16" t="s">
        <v>15</v>
      </c>
      <c r="I4" s="16" t="s">
        <v>15</v>
      </c>
      <c r="J4" s="16"/>
      <c r="K4" s="16"/>
      <c r="L4" s="16" t="s">
        <v>15</v>
      </c>
      <c r="M4" s="16"/>
      <c r="N4" s="16"/>
      <c r="O4" s="17">
        <f t="shared" si="0"/>
        <v>3</v>
      </c>
    </row>
    <row r="5" spans="1:19">
      <c r="A5" s="13"/>
      <c r="B5" s="13">
        <v>2227</v>
      </c>
      <c r="C5" s="13" t="s">
        <v>30</v>
      </c>
      <c r="D5" s="14">
        <v>8801757372558</v>
      </c>
      <c r="E5" s="15" t="s">
        <v>29</v>
      </c>
      <c r="F5" s="15"/>
      <c r="G5" s="16" t="s">
        <v>15</v>
      </c>
      <c r="H5" s="16" t="s">
        <v>15</v>
      </c>
      <c r="I5" s="16" t="s">
        <v>15</v>
      </c>
      <c r="J5" s="16"/>
      <c r="K5" s="16"/>
      <c r="L5" s="16"/>
      <c r="M5" s="16" t="s">
        <v>15</v>
      </c>
      <c r="N5" s="16" t="s">
        <v>15</v>
      </c>
      <c r="O5" s="17">
        <f t="shared" si="0"/>
        <v>4</v>
      </c>
    </row>
    <row r="6" spans="1:19">
      <c r="A6" s="13"/>
      <c r="B6" s="13">
        <v>627</v>
      </c>
      <c r="C6" s="13" t="s">
        <v>68</v>
      </c>
      <c r="D6" s="18">
        <v>8801711749542</v>
      </c>
      <c r="E6" s="15" t="s">
        <v>69</v>
      </c>
      <c r="F6" s="16" t="s">
        <v>15</v>
      </c>
      <c r="G6" s="15"/>
      <c r="H6" s="16" t="s">
        <v>15</v>
      </c>
      <c r="I6" s="16" t="s">
        <v>15</v>
      </c>
      <c r="J6" s="16" t="s">
        <v>15</v>
      </c>
      <c r="K6" s="16" t="s">
        <v>15</v>
      </c>
      <c r="L6" s="16"/>
      <c r="M6" s="16"/>
      <c r="N6" s="16"/>
      <c r="O6" s="17">
        <f t="shared" si="0"/>
        <v>4</v>
      </c>
    </row>
    <row r="7" spans="1:19">
      <c r="A7" s="13"/>
      <c r="B7" s="13">
        <v>329</v>
      </c>
      <c r="C7" s="13" t="s">
        <v>18</v>
      </c>
      <c r="D7" s="14">
        <v>8801814305467</v>
      </c>
      <c r="E7" s="15">
        <v>37143</v>
      </c>
      <c r="F7" s="16" t="s">
        <v>15</v>
      </c>
      <c r="G7" s="15"/>
      <c r="H7" s="16"/>
      <c r="I7" s="16" t="s">
        <v>15</v>
      </c>
      <c r="J7" s="16" t="s">
        <v>15</v>
      </c>
      <c r="K7" s="16" t="s">
        <v>15</v>
      </c>
      <c r="L7" s="16"/>
      <c r="M7" s="16"/>
      <c r="N7" s="16"/>
      <c r="O7" s="17">
        <f t="shared" si="0"/>
        <v>3</v>
      </c>
    </row>
    <row r="8" spans="1:19">
      <c r="A8" s="13"/>
      <c r="B8" s="13">
        <v>609</v>
      </c>
      <c r="C8" s="13" t="s">
        <v>23</v>
      </c>
      <c r="D8" s="14">
        <v>8801819350154</v>
      </c>
      <c r="E8" s="15">
        <v>37561</v>
      </c>
      <c r="F8" s="15"/>
      <c r="G8" s="16" t="s">
        <v>15</v>
      </c>
      <c r="H8" s="16"/>
      <c r="I8" s="16" t="s">
        <v>15</v>
      </c>
      <c r="J8" s="16" t="s">
        <v>15</v>
      </c>
      <c r="K8" s="16" t="s">
        <v>15</v>
      </c>
      <c r="L8" s="16"/>
      <c r="M8" s="16"/>
      <c r="N8" s="16"/>
      <c r="O8" s="17">
        <f t="shared" si="0"/>
        <v>3</v>
      </c>
    </row>
    <row r="9" spans="1:19">
      <c r="A9" s="13"/>
      <c r="B9" s="13">
        <v>2178</v>
      </c>
      <c r="C9" s="13" t="s">
        <v>26</v>
      </c>
      <c r="D9" s="14">
        <v>8801727006562</v>
      </c>
      <c r="E9" s="15">
        <v>37096</v>
      </c>
      <c r="F9" s="15"/>
      <c r="G9" s="16" t="s">
        <v>15</v>
      </c>
      <c r="H9" s="16" t="s">
        <v>15</v>
      </c>
      <c r="I9" s="16" t="s">
        <v>15</v>
      </c>
      <c r="J9" s="16" t="s">
        <v>15</v>
      </c>
      <c r="K9" s="16"/>
      <c r="L9" s="16"/>
      <c r="M9" s="16"/>
      <c r="N9" s="16"/>
      <c r="O9" s="17">
        <f t="shared" si="0"/>
        <v>3</v>
      </c>
    </row>
    <row r="10" spans="1:19">
      <c r="A10" s="13"/>
      <c r="B10" s="13">
        <v>340</v>
      </c>
      <c r="C10" s="13" t="s">
        <v>59</v>
      </c>
      <c r="D10" s="18">
        <v>8801850377562</v>
      </c>
      <c r="E10" s="15">
        <v>37555</v>
      </c>
      <c r="F10" s="16" t="s">
        <v>15</v>
      </c>
      <c r="G10" s="15"/>
      <c r="H10" s="16" t="s">
        <v>15</v>
      </c>
      <c r="I10" s="16" t="s">
        <v>15</v>
      </c>
      <c r="J10" s="16" t="s">
        <v>15</v>
      </c>
      <c r="K10" s="16"/>
      <c r="L10" s="16"/>
      <c r="M10" s="16"/>
      <c r="N10" s="16"/>
      <c r="O10" s="17">
        <f t="shared" si="0"/>
        <v>3</v>
      </c>
    </row>
    <row r="11" spans="1:19">
      <c r="A11" s="13"/>
      <c r="B11" s="13">
        <v>2412</v>
      </c>
      <c r="C11" s="13" t="s">
        <v>61</v>
      </c>
      <c r="D11" s="18">
        <v>8801984116878</v>
      </c>
      <c r="E11" s="15" t="s">
        <v>62</v>
      </c>
      <c r="F11" s="16" t="s">
        <v>15</v>
      </c>
      <c r="G11" s="15"/>
      <c r="H11" s="16"/>
      <c r="I11" s="16" t="s">
        <v>15</v>
      </c>
      <c r="J11" s="16" t="s">
        <v>15</v>
      </c>
      <c r="K11" s="16" t="s">
        <v>15</v>
      </c>
      <c r="L11" s="16"/>
      <c r="M11" s="16"/>
      <c r="N11" s="16"/>
      <c r="O11" s="17">
        <f t="shared" si="0"/>
        <v>3</v>
      </c>
    </row>
    <row r="12" spans="1:19">
      <c r="A12" s="10"/>
      <c r="B12" s="10">
        <v>2937</v>
      </c>
      <c r="C12" s="10" t="s">
        <v>104</v>
      </c>
      <c r="D12" s="7"/>
      <c r="E12" s="11"/>
      <c r="F12" s="11"/>
      <c r="G12" s="6"/>
      <c r="H12" s="6"/>
      <c r="I12" s="6"/>
      <c r="J12" s="6"/>
      <c r="K12" s="6"/>
      <c r="L12" s="6"/>
      <c r="M12" s="6"/>
      <c r="N12" s="6"/>
      <c r="O12" s="12"/>
    </row>
    <row r="13" spans="1:19" s="5" customFormat="1" ht="12.75">
      <c r="Q13" s="6"/>
      <c r="R13" s="7"/>
      <c r="S13" s="8"/>
    </row>
    <row r="14" spans="1:19" s="5" customFormat="1" ht="12.75">
      <c r="Q14" s="6"/>
      <c r="R14" s="7"/>
      <c r="S14" s="8"/>
    </row>
    <row r="15" spans="1:19" s="5" customFormat="1" ht="12.75">
      <c r="Q15" s="6"/>
      <c r="R15" s="7"/>
      <c r="S15" s="8"/>
    </row>
    <row r="16" spans="1:19" s="5" customFormat="1" ht="12.75">
      <c r="Q16" s="6"/>
      <c r="R16" s="7"/>
      <c r="S16" s="8"/>
    </row>
    <row r="17" spans="17:19" s="5" customFormat="1" ht="12.75">
      <c r="Q17" s="6"/>
      <c r="R17" s="7"/>
      <c r="S17" s="8"/>
    </row>
    <row r="18" spans="17:19" s="5" customFormat="1" ht="12.75">
      <c r="Q18" s="6"/>
      <c r="R18" s="7"/>
      <c r="S18" s="8"/>
    </row>
    <row r="19" spans="17:19" s="5" customFormat="1" ht="12.75">
      <c r="Q19" s="6"/>
      <c r="R19" s="7"/>
      <c r="S19" s="8"/>
    </row>
    <row r="20" spans="17:19" s="5" customFormat="1" ht="12.75">
      <c r="Q20" s="6"/>
      <c r="R20" s="7"/>
      <c r="S20" s="8"/>
    </row>
    <row r="21" spans="17:19" s="5" customFormat="1" ht="12.75">
      <c r="Q21" s="6"/>
      <c r="R21" s="7"/>
      <c r="S21" s="8"/>
    </row>
    <row r="22" spans="17:19" s="1" customFormat="1" ht="14.25">
      <c r="Q22" s="2"/>
      <c r="R22" s="9"/>
      <c r="S22" s="2"/>
    </row>
    <row r="23" spans="17:19" s="1" customFormat="1" ht="14.25">
      <c r="Q23" s="8"/>
      <c r="R23" s="7"/>
      <c r="S23" s="2"/>
    </row>
    <row r="24" spans="17:19" s="1" customFormat="1" ht="14.25">
      <c r="Q24" s="2"/>
      <c r="R24" s="9"/>
      <c r="S2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115" zoomScaleNormal="115" workbookViewId="0">
      <selection activeCell="L22" sqref="L2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MPCB</vt:lpstr>
      <vt:lpstr>MPCIT+MPCE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SROmc</dc:creator>
  <cp:lastModifiedBy>COMSECTION5</cp:lastModifiedBy>
  <cp:lastPrinted>2018-09-09T05:24:47Z</cp:lastPrinted>
  <dcterms:created xsi:type="dcterms:W3CDTF">2018-04-23T09:31:35Z</dcterms:created>
  <dcterms:modified xsi:type="dcterms:W3CDTF">2018-09-10T08:35:39Z</dcterms:modified>
</cp:coreProperties>
</file>