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SO2 2009-2020\SO2 2009\"/>
    </mc:Choice>
  </mc:AlternateContent>
  <xr:revisionPtr revIDLastSave="0" documentId="8_{33CB85C3-6A18-4F0D-AE1C-5A141D4B3C5D}" xr6:coauthVersionLast="47" xr6:coauthVersionMax="47" xr10:uidLastSave="{00000000-0000-0000-0000-000000000000}"/>
  <bookViews>
    <workbookView xWindow="1170" yWindow="1170" windowWidth="28800" windowHeight="15345" xr2:uid="{D1499A97-3BBB-458A-A4A4-F0574FC88379}"/>
  </bookViews>
  <sheets>
    <sheet name="Maecha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H369" i="1"/>
  <c r="F369" i="1"/>
  <c r="D369" i="1"/>
  <c r="B369" i="1"/>
  <c r="Z263" i="1"/>
  <c r="Z132" i="1"/>
  <c r="B37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<sst xmlns="http://schemas.openxmlformats.org/spreadsheetml/2006/main" count="108" uniqueCount="32">
  <si>
    <t>SO2 Station no.1 ประตูผา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</si>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</sst>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3D03-E3AF-440F-8A5A-C5E077DF4D36}">
  <dimension ref="A1:AE377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9.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0" width="2.375" bestFit="1" customWidth="1"/>
    <col min="11" max="25" width="2.875" bestFit="1" customWidth="1"/>
    <col min="26" max="26" width="8" bestFit="1" customWidth="1"/>
    <col min="27" max="29" width="6.375" bestFit="1" customWidth="1"/>
    <col min="30" max="30" width="5.125" bestFit="1" customWidth="1"/>
    <col min="31" max="31" width="5.25" bestFit="1" customWidth="1"/>
  </cols>
  <sheetData>
    <row r="1" spans="1:31" x14ac:dyDescent="0.2">
      <c r="A1" t="s">
        <v>0</v>
      </c>
    </row>
    <row r="2" spans="1:31" x14ac:dyDescent="0.2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5</v>
      </c>
      <c r="Q7" s="3">
        <v>3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5</v>
      </c>
    </row>
    <row r="8" spans="1:31" x14ac:dyDescent="0.2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8</v>
      </c>
      <c r="P15" s="3" t="s">
        <v>8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3</v>
      </c>
    </row>
    <row r="17" spans="1:31" x14ac:dyDescent="0.2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3</v>
      </c>
      <c r="M17" s="3">
        <v>3</v>
      </c>
      <c r="N17" s="3">
        <v>3</v>
      </c>
      <c r="O17" s="3">
        <v>3</v>
      </c>
      <c r="P17" s="3">
        <v>3</v>
      </c>
      <c r="Q17" s="3">
        <v>3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3</v>
      </c>
    </row>
    <row r="18" spans="1:31" x14ac:dyDescent="0.2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3</v>
      </c>
    </row>
    <row r="19" spans="1:31" x14ac:dyDescent="0.2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5</v>
      </c>
      <c r="M21" s="3">
        <v>5</v>
      </c>
      <c r="N21" s="3">
        <v>3</v>
      </c>
      <c r="O21" s="3">
        <v>3</v>
      </c>
      <c r="P21" s="3">
        <v>5</v>
      </c>
      <c r="Q21" s="3">
        <v>13</v>
      </c>
      <c r="R21" s="3">
        <v>10</v>
      </c>
      <c r="S21" s="3">
        <v>5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3</v>
      </c>
      <c r="AA21" s="4">
        <v>0</v>
      </c>
      <c r="AB21" s="4">
        <v>0</v>
      </c>
      <c r="AC21" s="4">
        <v>0</v>
      </c>
      <c r="AD21" s="4">
        <v>0</v>
      </c>
      <c r="AE21" s="4">
        <v>13</v>
      </c>
    </row>
    <row r="22" spans="1:31" x14ac:dyDescent="0.2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</v>
      </c>
      <c r="L22" s="3">
        <v>3</v>
      </c>
      <c r="M22" s="3">
        <v>0</v>
      </c>
      <c r="N22" s="3">
        <v>0</v>
      </c>
      <c r="O22" s="3">
        <v>0</v>
      </c>
      <c r="P22" s="3">
        <v>0</v>
      </c>
      <c r="Q22" s="3" t="s">
        <v>8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3</v>
      </c>
    </row>
    <row r="23" spans="1:31" x14ac:dyDescent="0.2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5</v>
      </c>
      <c r="L23" s="3">
        <v>5</v>
      </c>
      <c r="M23" s="3">
        <v>3</v>
      </c>
      <c r="N23" s="3">
        <v>3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5</v>
      </c>
    </row>
    <row r="24" spans="1:31" x14ac:dyDescent="0.2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3</v>
      </c>
      <c r="O24" s="3">
        <v>5</v>
      </c>
      <c r="P24" s="3">
        <v>18</v>
      </c>
      <c r="Q24" s="3">
        <v>3</v>
      </c>
      <c r="R24" s="3">
        <v>3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3</v>
      </c>
      <c r="AA24" s="4">
        <v>0</v>
      </c>
      <c r="AB24" s="4">
        <v>0</v>
      </c>
      <c r="AC24" s="4">
        <v>0</v>
      </c>
      <c r="AD24" s="4">
        <v>0</v>
      </c>
      <c r="AE24" s="4">
        <v>18</v>
      </c>
    </row>
    <row r="25" spans="1:31" x14ac:dyDescent="0.2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8</v>
      </c>
      <c r="M25" s="3">
        <v>24</v>
      </c>
      <c r="N25" s="3">
        <v>16</v>
      </c>
      <c r="O25" s="3">
        <v>18</v>
      </c>
      <c r="P25" s="3">
        <v>10</v>
      </c>
      <c r="Q25" s="3">
        <v>3</v>
      </c>
      <c r="R25" s="3">
        <v>3</v>
      </c>
      <c r="S25" s="3">
        <v>3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3</v>
      </c>
      <c r="AA25" s="4">
        <v>0</v>
      </c>
      <c r="AB25" s="4">
        <v>0</v>
      </c>
      <c r="AC25" s="4">
        <v>0</v>
      </c>
      <c r="AD25" s="4">
        <v>0</v>
      </c>
      <c r="AE25" s="4">
        <v>24</v>
      </c>
    </row>
    <row r="26" spans="1:31" x14ac:dyDescent="0.2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3</v>
      </c>
      <c r="R26" s="3">
        <v>3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3</v>
      </c>
    </row>
    <row r="27" spans="1:31" x14ac:dyDescent="0.2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5</v>
      </c>
      <c r="N27" s="3">
        <v>10</v>
      </c>
      <c r="O27" s="3">
        <v>3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10</v>
      </c>
    </row>
    <row r="28" spans="1:31" x14ac:dyDescent="0.2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3</v>
      </c>
      <c r="L29" s="3">
        <v>3</v>
      </c>
      <c r="M29" s="3">
        <v>13</v>
      </c>
      <c r="N29" s="3">
        <v>8</v>
      </c>
      <c r="O29" s="3">
        <v>0</v>
      </c>
      <c r="P29" s="3">
        <v>3</v>
      </c>
      <c r="Q29" s="3">
        <v>3</v>
      </c>
      <c r="R29" s="3">
        <v>3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3</v>
      </c>
      <c r="AA29" s="4">
        <v>0</v>
      </c>
      <c r="AB29" s="4">
        <v>0</v>
      </c>
      <c r="AC29" s="4">
        <v>0</v>
      </c>
      <c r="AD29" s="4">
        <v>0</v>
      </c>
      <c r="AE29" s="4">
        <v>13</v>
      </c>
    </row>
    <row r="30" spans="1:31" x14ac:dyDescent="0.2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3</v>
      </c>
      <c r="M30" s="3">
        <v>3</v>
      </c>
      <c r="N30" s="3">
        <v>8</v>
      </c>
      <c r="O30" s="3">
        <v>5</v>
      </c>
      <c r="P30" s="3">
        <v>3</v>
      </c>
      <c r="Q30" s="3">
        <v>0</v>
      </c>
      <c r="R30" s="3">
        <v>3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8</v>
      </c>
    </row>
    <row r="31" spans="1:31" x14ac:dyDescent="0.2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5</v>
      </c>
      <c r="O32" s="3">
        <v>8</v>
      </c>
      <c r="P32" s="3">
        <v>5</v>
      </c>
      <c r="Q32" s="3">
        <v>3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8</v>
      </c>
    </row>
    <row r="33" spans="1:31" x14ac:dyDescent="0.2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21</v>
      </c>
      <c r="O34" s="3">
        <v>8</v>
      </c>
      <c r="P34" s="3">
        <v>8</v>
      </c>
      <c r="Q34" s="3">
        <v>5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3</v>
      </c>
      <c r="AA34" s="4">
        <v>0</v>
      </c>
      <c r="AB34" s="4">
        <v>0</v>
      </c>
      <c r="AC34" s="4">
        <v>0</v>
      </c>
      <c r="AD34" s="4">
        <v>0</v>
      </c>
      <c r="AE34" s="4">
        <v>21</v>
      </c>
    </row>
    <row r="35" spans="1:31" x14ac:dyDescent="0.2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3</v>
      </c>
      <c r="P35" s="3">
        <v>3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3</v>
      </c>
    </row>
    <row r="36" spans="1:31" x14ac:dyDescent="0.2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10</v>
      </c>
      <c r="N36" s="3">
        <v>10</v>
      </c>
      <c r="O36" s="3">
        <v>5</v>
      </c>
      <c r="P36" s="3">
        <v>3</v>
      </c>
      <c r="Q36" s="3">
        <v>3</v>
      </c>
      <c r="R36" s="3">
        <v>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3</v>
      </c>
      <c r="AA36" s="4">
        <v>0</v>
      </c>
      <c r="AB36" s="4">
        <v>0</v>
      </c>
      <c r="AC36" s="4">
        <v>0</v>
      </c>
      <c r="AD36" s="4">
        <v>0</v>
      </c>
      <c r="AE36" s="4">
        <v>10</v>
      </c>
    </row>
    <row r="37" spans="1:31" x14ac:dyDescent="0.2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3</v>
      </c>
      <c r="M38" s="3">
        <v>0</v>
      </c>
      <c r="N38" s="3">
        <v>0</v>
      </c>
      <c r="O38" s="3">
        <v>0</v>
      </c>
      <c r="P38" s="3">
        <v>3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3</v>
      </c>
    </row>
    <row r="39" spans="1:31" x14ac:dyDescent="0.2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3</v>
      </c>
      <c r="O40" s="3">
        <v>5</v>
      </c>
      <c r="P40" s="3">
        <v>5</v>
      </c>
      <c r="Q40" s="3">
        <v>3</v>
      </c>
      <c r="R40" s="3">
        <v>3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5</v>
      </c>
    </row>
    <row r="41" spans="1:31" x14ac:dyDescent="0.2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5</v>
      </c>
      <c r="M41" s="3">
        <v>16</v>
      </c>
      <c r="N41" s="3">
        <v>18</v>
      </c>
      <c r="O41" s="3">
        <v>8</v>
      </c>
      <c r="P41" s="3">
        <v>8</v>
      </c>
      <c r="Q41" s="3">
        <v>8</v>
      </c>
      <c r="R41" s="3">
        <v>5</v>
      </c>
      <c r="S41" s="3">
        <v>3</v>
      </c>
      <c r="T41" s="3">
        <v>3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3</v>
      </c>
      <c r="AA41" s="4">
        <v>0</v>
      </c>
      <c r="AB41" s="4">
        <v>0</v>
      </c>
      <c r="AC41" s="4">
        <v>0</v>
      </c>
      <c r="AD41" s="4">
        <v>0</v>
      </c>
      <c r="AE41" s="4">
        <v>18</v>
      </c>
    </row>
    <row r="42" spans="1:31" x14ac:dyDescent="0.2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3</v>
      </c>
      <c r="M42" s="3">
        <v>0</v>
      </c>
      <c r="N42" s="3">
        <v>3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3</v>
      </c>
    </row>
    <row r="43" spans="1:31" x14ac:dyDescent="0.2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 t="s">
        <v>8</v>
      </c>
      <c r="P43" s="3" t="s">
        <v>8</v>
      </c>
      <c r="Q43" s="3">
        <v>3</v>
      </c>
      <c r="R43" s="3">
        <v>3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3</v>
      </c>
    </row>
    <row r="44" spans="1:31" x14ac:dyDescent="0.2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3</v>
      </c>
      <c r="O44" s="3">
        <v>16</v>
      </c>
      <c r="P44" s="3">
        <v>3</v>
      </c>
      <c r="Q44" s="3">
        <v>3</v>
      </c>
      <c r="R44" s="3">
        <v>0</v>
      </c>
      <c r="S44" s="3">
        <v>3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16</v>
      </c>
    </row>
    <row r="45" spans="1:31" x14ac:dyDescent="0.2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</row>
    <row r="46" spans="1:31" x14ac:dyDescent="0.2">
      <c r="A46" s="2">
        <v>39857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3</v>
      </c>
      <c r="L46" s="3">
        <v>3</v>
      </c>
      <c r="M46" s="3">
        <v>0</v>
      </c>
      <c r="N46" s="3">
        <v>0</v>
      </c>
      <c r="O46" s="3">
        <v>0</v>
      </c>
      <c r="P46" s="3">
        <v>3</v>
      </c>
      <c r="Q46" s="3">
        <v>3</v>
      </c>
      <c r="R46" s="3">
        <v>3</v>
      </c>
      <c r="S46" s="3">
        <v>3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3</v>
      </c>
    </row>
    <row r="47" spans="1:31" x14ac:dyDescent="0.2">
      <c r="A47" s="2">
        <v>39858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10</v>
      </c>
      <c r="L47" s="3">
        <v>10</v>
      </c>
      <c r="M47" s="3">
        <v>8</v>
      </c>
      <c r="N47" s="3">
        <v>5</v>
      </c>
      <c r="O47" s="3">
        <v>3</v>
      </c>
      <c r="P47" s="3">
        <v>3</v>
      </c>
      <c r="Q47" s="3">
        <v>3</v>
      </c>
      <c r="R47" s="3">
        <v>5</v>
      </c>
      <c r="S47" s="3">
        <v>3</v>
      </c>
      <c r="T47" s="3">
        <v>3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3</v>
      </c>
      <c r="AA47" s="4">
        <v>0</v>
      </c>
      <c r="AB47" s="4">
        <v>0</v>
      </c>
      <c r="AC47" s="4">
        <v>0</v>
      </c>
      <c r="AD47" s="4">
        <v>0</v>
      </c>
      <c r="AE47" s="4">
        <v>10</v>
      </c>
    </row>
    <row r="48" spans="1:31" x14ac:dyDescent="0.2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3</v>
      </c>
      <c r="K48" s="3">
        <v>5</v>
      </c>
      <c r="L48" s="3">
        <v>8</v>
      </c>
      <c r="M48" s="3">
        <v>10</v>
      </c>
      <c r="N48" s="3">
        <v>10</v>
      </c>
      <c r="O48" s="3">
        <v>8</v>
      </c>
      <c r="P48" s="3">
        <v>5</v>
      </c>
      <c r="Q48" s="3">
        <v>5</v>
      </c>
      <c r="R48" s="3">
        <v>5</v>
      </c>
      <c r="S48" s="3">
        <v>5</v>
      </c>
      <c r="T48" s="3">
        <v>3</v>
      </c>
      <c r="U48" s="3">
        <v>3</v>
      </c>
      <c r="V48" s="3">
        <v>3</v>
      </c>
      <c r="W48" s="3">
        <v>0</v>
      </c>
      <c r="X48" s="3">
        <v>0</v>
      </c>
      <c r="Y48" s="3">
        <v>0</v>
      </c>
      <c r="Z48" s="4">
        <v>3</v>
      </c>
      <c r="AA48" s="4">
        <v>0</v>
      </c>
      <c r="AB48" s="4">
        <v>0</v>
      </c>
      <c r="AC48" s="4">
        <v>0</v>
      </c>
      <c r="AD48" s="4">
        <v>0</v>
      </c>
      <c r="AE48" s="4">
        <v>10</v>
      </c>
    </row>
    <row r="49" spans="1:31" x14ac:dyDescent="0.2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3</v>
      </c>
      <c r="L49" s="3">
        <v>5</v>
      </c>
      <c r="M49" s="3">
        <v>5</v>
      </c>
      <c r="N49" s="3">
        <v>16</v>
      </c>
      <c r="O49" s="3">
        <v>18</v>
      </c>
      <c r="P49" s="3">
        <v>13</v>
      </c>
      <c r="Q49" s="3">
        <v>13</v>
      </c>
      <c r="R49" s="3">
        <v>8</v>
      </c>
      <c r="S49" s="3">
        <v>5</v>
      </c>
      <c r="T49" s="3">
        <v>3</v>
      </c>
      <c r="U49" s="3">
        <v>3</v>
      </c>
      <c r="V49" s="3">
        <v>0</v>
      </c>
      <c r="W49" s="3">
        <v>0</v>
      </c>
      <c r="X49" s="3">
        <v>0</v>
      </c>
      <c r="Y49" s="3">
        <v>0</v>
      </c>
      <c r="Z49" s="4">
        <v>3</v>
      </c>
      <c r="AA49" s="4">
        <v>0</v>
      </c>
      <c r="AB49" s="4">
        <v>0</v>
      </c>
      <c r="AC49" s="4">
        <v>0</v>
      </c>
      <c r="AD49" s="4">
        <v>0</v>
      </c>
      <c r="AE49" s="4">
        <v>18</v>
      </c>
    </row>
    <row r="50" spans="1:31" x14ac:dyDescent="0.2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3</v>
      </c>
      <c r="K50" s="3">
        <v>5</v>
      </c>
      <c r="L50" s="3">
        <v>5</v>
      </c>
      <c r="M50" s="3">
        <v>5</v>
      </c>
      <c r="N50" s="3">
        <v>5</v>
      </c>
      <c r="O50" s="3">
        <v>5</v>
      </c>
      <c r="P50" s="3">
        <v>5</v>
      </c>
      <c r="Q50" s="3">
        <v>5</v>
      </c>
      <c r="R50" s="3">
        <v>5</v>
      </c>
      <c r="S50" s="3">
        <v>3</v>
      </c>
      <c r="T50" s="3">
        <v>3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5</v>
      </c>
    </row>
    <row r="51" spans="1:31" x14ac:dyDescent="0.2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3</v>
      </c>
      <c r="L51" s="3">
        <v>5</v>
      </c>
      <c r="M51" s="3">
        <v>5</v>
      </c>
      <c r="N51" s="3">
        <v>5</v>
      </c>
      <c r="O51" s="3">
        <v>5</v>
      </c>
      <c r="P51" s="3">
        <v>5</v>
      </c>
      <c r="Q51" s="3">
        <v>5</v>
      </c>
      <c r="R51" s="3">
        <v>5</v>
      </c>
      <c r="S51" s="3">
        <v>5</v>
      </c>
      <c r="T51" s="3">
        <v>5</v>
      </c>
      <c r="U51" s="3">
        <v>3</v>
      </c>
      <c r="V51" s="3">
        <v>3</v>
      </c>
      <c r="W51" s="3">
        <v>3</v>
      </c>
      <c r="X51" s="3">
        <v>0</v>
      </c>
      <c r="Y51" s="3">
        <v>0</v>
      </c>
      <c r="Z51" s="4">
        <v>3</v>
      </c>
      <c r="AA51" s="4">
        <v>0</v>
      </c>
      <c r="AB51" s="4">
        <v>0</v>
      </c>
      <c r="AC51" s="4">
        <v>0</v>
      </c>
      <c r="AD51" s="4">
        <v>0</v>
      </c>
      <c r="AE51" s="4">
        <v>5</v>
      </c>
    </row>
    <row r="52" spans="1:31" x14ac:dyDescent="0.2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3</v>
      </c>
      <c r="L52" s="3">
        <v>18</v>
      </c>
      <c r="M52" s="3">
        <v>21</v>
      </c>
      <c r="N52" s="3">
        <v>13</v>
      </c>
      <c r="O52" s="3">
        <v>8</v>
      </c>
      <c r="P52" s="3">
        <v>3</v>
      </c>
      <c r="Q52" s="3">
        <v>3</v>
      </c>
      <c r="R52" s="3">
        <v>3</v>
      </c>
      <c r="S52" s="3">
        <v>3</v>
      </c>
      <c r="T52" s="3">
        <v>3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3</v>
      </c>
      <c r="AA52" s="4">
        <v>0</v>
      </c>
      <c r="AB52" s="4">
        <v>0</v>
      </c>
      <c r="AC52" s="4">
        <v>0</v>
      </c>
      <c r="AD52" s="4">
        <v>0</v>
      </c>
      <c r="AE52" s="4">
        <v>21</v>
      </c>
    </row>
    <row r="53" spans="1:31" x14ac:dyDescent="0.2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3</v>
      </c>
      <c r="L53" s="3">
        <v>3</v>
      </c>
      <c r="M53" s="3">
        <v>3</v>
      </c>
      <c r="N53" s="3">
        <v>5</v>
      </c>
      <c r="O53" s="3">
        <v>3</v>
      </c>
      <c r="P53" s="3">
        <v>0</v>
      </c>
      <c r="Q53" s="3">
        <v>3</v>
      </c>
      <c r="R53" s="3">
        <v>5</v>
      </c>
      <c r="S53" s="3">
        <v>5</v>
      </c>
      <c r="T53" s="3">
        <v>3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3</v>
      </c>
      <c r="AA53" s="4">
        <v>0</v>
      </c>
      <c r="AB53" s="4">
        <v>0</v>
      </c>
      <c r="AC53" s="4">
        <v>0</v>
      </c>
      <c r="AD53" s="4">
        <v>0</v>
      </c>
      <c r="AE53" s="4">
        <v>5</v>
      </c>
    </row>
    <row r="54" spans="1:31" x14ac:dyDescent="0.2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3</v>
      </c>
      <c r="L54" s="3">
        <v>16</v>
      </c>
      <c r="M54" s="3">
        <v>8</v>
      </c>
      <c r="N54" s="3">
        <v>3</v>
      </c>
      <c r="O54" s="3">
        <v>3</v>
      </c>
      <c r="P54" s="3">
        <v>3</v>
      </c>
      <c r="Q54" s="3">
        <v>3</v>
      </c>
      <c r="R54" s="3">
        <v>3</v>
      </c>
      <c r="S54" s="3">
        <v>3</v>
      </c>
      <c r="T54" s="3">
        <v>3</v>
      </c>
      <c r="U54" s="3">
        <v>3</v>
      </c>
      <c r="V54" s="3">
        <v>3</v>
      </c>
      <c r="W54" s="3">
        <v>3</v>
      </c>
      <c r="X54" s="3">
        <v>3</v>
      </c>
      <c r="Y54" s="3">
        <v>0</v>
      </c>
      <c r="Z54" s="4">
        <v>3</v>
      </c>
      <c r="AA54" s="4">
        <v>0</v>
      </c>
      <c r="AB54" s="4">
        <v>0</v>
      </c>
      <c r="AC54" s="4">
        <v>0</v>
      </c>
      <c r="AD54" s="4">
        <v>0</v>
      </c>
      <c r="AE54" s="4">
        <v>16</v>
      </c>
    </row>
    <row r="55" spans="1:31" x14ac:dyDescent="0.2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3</v>
      </c>
      <c r="L55" s="3">
        <v>3</v>
      </c>
      <c r="M55" s="3">
        <v>3</v>
      </c>
      <c r="N55" s="3">
        <v>3</v>
      </c>
      <c r="O55" s="3">
        <v>3</v>
      </c>
      <c r="P55" s="3">
        <v>3</v>
      </c>
      <c r="Q55" s="3">
        <v>3</v>
      </c>
      <c r="R55" s="3">
        <v>3</v>
      </c>
      <c r="S55" s="3">
        <v>3</v>
      </c>
      <c r="T55" s="3">
        <v>3</v>
      </c>
      <c r="U55" s="3">
        <v>3</v>
      </c>
      <c r="V55" s="3">
        <v>3</v>
      </c>
      <c r="W55" s="3">
        <v>0</v>
      </c>
      <c r="X55" s="3">
        <v>0</v>
      </c>
      <c r="Y55" s="3">
        <v>0</v>
      </c>
      <c r="Z55" s="4">
        <v>3</v>
      </c>
      <c r="AA55" s="4">
        <v>0</v>
      </c>
      <c r="AB55" s="4">
        <v>0</v>
      </c>
      <c r="AC55" s="4">
        <v>0</v>
      </c>
      <c r="AD55" s="4">
        <v>0</v>
      </c>
      <c r="AE55" s="4">
        <v>3</v>
      </c>
    </row>
    <row r="56" spans="1:31" x14ac:dyDescent="0.2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5</v>
      </c>
      <c r="L56" s="3">
        <v>8</v>
      </c>
      <c r="M56" s="3">
        <v>8</v>
      </c>
      <c r="N56" s="3">
        <v>5</v>
      </c>
      <c r="O56" s="3">
        <v>3</v>
      </c>
      <c r="P56" s="3">
        <v>3</v>
      </c>
      <c r="Q56" s="3">
        <v>3</v>
      </c>
      <c r="R56" s="3">
        <v>3</v>
      </c>
      <c r="S56" s="3">
        <v>3</v>
      </c>
      <c r="T56" s="3">
        <v>3</v>
      </c>
      <c r="U56" s="3">
        <v>3</v>
      </c>
      <c r="V56" s="3">
        <v>3</v>
      </c>
      <c r="W56" s="3">
        <v>3</v>
      </c>
      <c r="X56" s="3">
        <v>3</v>
      </c>
      <c r="Y56" s="3">
        <v>3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8</v>
      </c>
    </row>
    <row r="57" spans="1:31" x14ac:dyDescent="0.2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3</v>
      </c>
      <c r="L57" s="3">
        <v>3</v>
      </c>
      <c r="M57" s="3">
        <v>3</v>
      </c>
      <c r="N57" s="3">
        <v>0</v>
      </c>
      <c r="O57" s="3">
        <v>3</v>
      </c>
      <c r="P57" s="3">
        <v>3</v>
      </c>
      <c r="Q57" s="3">
        <v>3</v>
      </c>
      <c r="R57" s="3">
        <v>5</v>
      </c>
      <c r="S57" s="3">
        <v>3</v>
      </c>
      <c r="T57" s="3">
        <v>3</v>
      </c>
      <c r="U57" s="3">
        <v>3</v>
      </c>
      <c r="V57" s="3">
        <v>3</v>
      </c>
      <c r="W57" s="3">
        <v>3</v>
      </c>
      <c r="X57" s="3">
        <v>3</v>
      </c>
      <c r="Y57" s="3">
        <v>3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5</v>
      </c>
    </row>
    <row r="58" spans="1:31" x14ac:dyDescent="0.2">
      <c r="A58" s="2">
        <v>39869</v>
      </c>
      <c r="B58" s="3">
        <v>3</v>
      </c>
      <c r="C58" s="3">
        <v>3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3</v>
      </c>
      <c r="J58" s="3">
        <v>3</v>
      </c>
      <c r="K58" s="3">
        <v>10</v>
      </c>
      <c r="L58" s="3">
        <v>13</v>
      </c>
      <c r="M58" s="3">
        <v>13</v>
      </c>
      <c r="N58" s="3">
        <v>10</v>
      </c>
      <c r="O58" s="3">
        <v>8</v>
      </c>
      <c r="P58" s="3">
        <v>8</v>
      </c>
      <c r="Q58" s="3">
        <v>8</v>
      </c>
      <c r="R58" s="3">
        <v>8</v>
      </c>
      <c r="S58" s="3">
        <v>5</v>
      </c>
      <c r="T58" s="3">
        <v>8</v>
      </c>
      <c r="U58" s="3">
        <v>5</v>
      </c>
      <c r="V58" s="3">
        <v>8</v>
      </c>
      <c r="W58" s="3">
        <v>8</v>
      </c>
      <c r="X58" s="3">
        <v>8</v>
      </c>
      <c r="Y58" s="3">
        <v>8</v>
      </c>
      <c r="Z58" s="4">
        <v>5</v>
      </c>
      <c r="AA58" s="4">
        <v>0</v>
      </c>
      <c r="AB58" s="4">
        <v>0</v>
      </c>
      <c r="AC58" s="4">
        <v>0</v>
      </c>
      <c r="AD58" s="4">
        <v>0</v>
      </c>
      <c r="AE58" s="4">
        <v>13</v>
      </c>
    </row>
    <row r="59" spans="1:31" x14ac:dyDescent="0.2">
      <c r="A59" s="2">
        <v>39870</v>
      </c>
      <c r="B59" s="3">
        <v>8</v>
      </c>
      <c r="C59" s="3">
        <v>5</v>
      </c>
      <c r="D59" s="3">
        <v>3</v>
      </c>
      <c r="E59" s="3">
        <v>3</v>
      </c>
      <c r="F59" s="3">
        <v>3</v>
      </c>
      <c r="G59" s="3">
        <v>3</v>
      </c>
      <c r="H59" s="3">
        <v>3</v>
      </c>
      <c r="I59" s="3">
        <v>0</v>
      </c>
      <c r="J59" s="3">
        <v>3</v>
      </c>
      <c r="K59" s="3">
        <v>13</v>
      </c>
      <c r="L59" s="3">
        <v>13</v>
      </c>
      <c r="M59" s="3">
        <v>10</v>
      </c>
      <c r="N59" s="3">
        <v>10</v>
      </c>
      <c r="O59" s="3">
        <v>8</v>
      </c>
      <c r="P59" s="3">
        <v>8</v>
      </c>
      <c r="Q59" s="3">
        <v>5</v>
      </c>
      <c r="R59" s="3">
        <v>8</v>
      </c>
      <c r="S59" s="3">
        <v>8</v>
      </c>
      <c r="T59" s="3">
        <v>13</v>
      </c>
      <c r="U59" s="3">
        <v>13</v>
      </c>
      <c r="V59" s="3">
        <v>10</v>
      </c>
      <c r="W59" s="3">
        <v>13</v>
      </c>
      <c r="X59" s="3">
        <v>16</v>
      </c>
      <c r="Y59" s="3">
        <v>16</v>
      </c>
      <c r="Z59" s="4">
        <v>8</v>
      </c>
      <c r="AA59" s="4">
        <v>0</v>
      </c>
      <c r="AB59" s="4">
        <v>0</v>
      </c>
      <c r="AC59" s="4">
        <v>0</v>
      </c>
      <c r="AD59" s="4">
        <v>0</v>
      </c>
      <c r="AE59" s="4">
        <v>16</v>
      </c>
    </row>
    <row r="60" spans="1:31" x14ac:dyDescent="0.2">
      <c r="A60" s="2">
        <v>39871</v>
      </c>
      <c r="B60" s="3">
        <v>13</v>
      </c>
      <c r="C60" s="3">
        <v>8</v>
      </c>
      <c r="D60" s="3">
        <v>8</v>
      </c>
      <c r="E60" s="3">
        <v>8</v>
      </c>
      <c r="F60" s="3">
        <v>5</v>
      </c>
      <c r="G60" s="3">
        <v>5</v>
      </c>
      <c r="H60" s="3">
        <v>5</v>
      </c>
      <c r="I60" s="3">
        <v>3</v>
      </c>
      <c r="J60" s="3">
        <v>5</v>
      </c>
      <c r="K60" s="3">
        <v>16</v>
      </c>
      <c r="L60" s="3">
        <v>13</v>
      </c>
      <c r="M60" s="3">
        <v>5</v>
      </c>
      <c r="N60" s="3">
        <v>5</v>
      </c>
      <c r="O60" s="3">
        <v>5</v>
      </c>
      <c r="P60" s="3">
        <v>5</v>
      </c>
      <c r="Q60" s="3">
        <v>8</v>
      </c>
      <c r="R60" s="3">
        <v>13</v>
      </c>
      <c r="S60" s="3">
        <v>16</v>
      </c>
      <c r="T60" s="3">
        <v>10</v>
      </c>
      <c r="U60" s="3">
        <v>5</v>
      </c>
      <c r="V60" s="3">
        <v>5</v>
      </c>
      <c r="W60" s="3">
        <v>5</v>
      </c>
      <c r="X60" s="3">
        <v>8</v>
      </c>
      <c r="Y60" s="3">
        <v>8</v>
      </c>
      <c r="Z60" s="4">
        <v>8</v>
      </c>
      <c r="AA60" s="4">
        <v>0</v>
      </c>
      <c r="AB60" s="4">
        <v>0</v>
      </c>
      <c r="AC60" s="4">
        <v>0</v>
      </c>
      <c r="AD60" s="4">
        <v>3</v>
      </c>
      <c r="AE60" s="4">
        <v>16</v>
      </c>
    </row>
    <row r="61" spans="1:31" x14ac:dyDescent="0.2">
      <c r="A61" s="2">
        <v>39872</v>
      </c>
      <c r="B61" s="3">
        <v>5</v>
      </c>
      <c r="C61" s="3">
        <v>5</v>
      </c>
      <c r="D61" s="3">
        <v>5</v>
      </c>
      <c r="E61" s="3">
        <v>5</v>
      </c>
      <c r="F61" s="3">
        <v>5</v>
      </c>
      <c r="G61" s="3">
        <v>5</v>
      </c>
      <c r="H61" s="3">
        <v>5</v>
      </c>
      <c r="I61" s="3">
        <v>5</v>
      </c>
      <c r="J61" s="3">
        <v>5</v>
      </c>
      <c r="K61" s="3">
        <v>8</v>
      </c>
      <c r="L61" s="3">
        <v>10</v>
      </c>
      <c r="M61" s="3">
        <v>10</v>
      </c>
      <c r="N61" s="3">
        <v>8</v>
      </c>
      <c r="O61" s="3">
        <v>5</v>
      </c>
      <c r="P61" s="3">
        <v>5</v>
      </c>
      <c r="Q61" s="3">
        <v>5</v>
      </c>
      <c r="R61" s="3">
        <v>5</v>
      </c>
      <c r="S61" s="3">
        <v>3</v>
      </c>
      <c r="T61" s="3">
        <v>3</v>
      </c>
      <c r="U61" s="3">
        <v>3</v>
      </c>
      <c r="V61" s="3">
        <v>5</v>
      </c>
      <c r="W61" s="3">
        <v>5</v>
      </c>
      <c r="X61" s="3">
        <v>5</v>
      </c>
      <c r="Y61" s="3">
        <v>5</v>
      </c>
      <c r="Z61" s="4">
        <v>5</v>
      </c>
      <c r="AA61" s="4">
        <v>0</v>
      </c>
      <c r="AB61" s="4">
        <v>0</v>
      </c>
      <c r="AC61" s="4">
        <v>0</v>
      </c>
      <c r="AD61" s="4">
        <v>3</v>
      </c>
      <c r="AE61" s="4">
        <v>10</v>
      </c>
    </row>
    <row r="62" spans="1:31" x14ac:dyDescent="0.2">
      <c r="A62" s="2">
        <v>39873</v>
      </c>
      <c r="B62" s="3">
        <v>5</v>
      </c>
      <c r="C62" s="3">
        <v>3</v>
      </c>
      <c r="D62" s="3">
        <v>3</v>
      </c>
      <c r="E62" s="3">
        <v>3</v>
      </c>
      <c r="F62" s="3">
        <v>3</v>
      </c>
      <c r="G62" s="3">
        <v>3</v>
      </c>
      <c r="H62" s="3">
        <v>3</v>
      </c>
      <c r="I62" s="3">
        <v>3</v>
      </c>
      <c r="J62" s="3">
        <v>5</v>
      </c>
      <c r="K62" s="3">
        <v>3</v>
      </c>
      <c r="L62" s="3">
        <v>0</v>
      </c>
      <c r="M62" s="3">
        <v>3</v>
      </c>
      <c r="N62" s="3">
        <v>3</v>
      </c>
      <c r="O62" s="3">
        <v>3</v>
      </c>
      <c r="P62" s="3">
        <v>3</v>
      </c>
      <c r="Q62" s="3">
        <v>3</v>
      </c>
      <c r="R62" s="3">
        <v>3</v>
      </c>
      <c r="S62" s="3">
        <v>3</v>
      </c>
      <c r="T62" s="3">
        <v>3</v>
      </c>
      <c r="U62" s="3">
        <v>3</v>
      </c>
      <c r="V62" s="3">
        <v>0</v>
      </c>
      <c r="W62" s="3">
        <v>0</v>
      </c>
      <c r="X62" s="3">
        <v>3</v>
      </c>
      <c r="Y62" s="3">
        <v>3</v>
      </c>
      <c r="Z62" s="4">
        <v>3</v>
      </c>
      <c r="AA62" s="4">
        <v>0</v>
      </c>
      <c r="AB62" s="4">
        <v>0</v>
      </c>
      <c r="AC62" s="4">
        <v>0</v>
      </c>
      <c r="AD62" s="4">
        <v>0</v>
      </c>
      <c r="AE62" s="4">
        <v>5</v>
      </c>
    </row>
    <row r="63" spans="1:31" x14ac:dyDescent="0.2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3</v>
      </c>
      <c r="P63" s="3">
        <v>3</v>
      </c>
      <c r="Q63" s="3">
        <v>3</v>
      </c>
      <c r="R63" s="3">
        <v>3</v>
      </c>
      <c r="S63" s="3">
        <v>3</v>
      </c>
      <c r="T63" s="3">
        <v>3</v>
      </c>
      <c r="U63" s="3">
        <v>3</v>
      </c>
      <c r="V63" s="3">
        <v>3</v>
      </c>
      <c r="W63" s="3">
        <v>3</v>
      </c>
      <c r="X63" s="3">
        <v>0</v>
      </c>
      <c r="Y63" s="3">
        <v>3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3</v>
      </c>
    </row>
    <row r="64" spans="1:31" x14ac:dyDescent="0.2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3</v>
      </c>
      <c r="K64" s="3">
        <v>3</v>
      </c>
      <c r="L64" s="3">
        <v>5</v>
      </c>
      <c r="M64" s="3">
        <v>5</v>
      </c>
      <c r="N64" s="3">
        <v>5</v>
      </c>
      <c r="O64" s="3">
        <v>3</v>
      </c>
      <c r="P64" s="3">
        <v>3</v>
      </c>
      <c r="Q64" s="3">
        <v>3</v>
      </c>
      <c r="R64" s="3">
        <v>3</v>
      </c>
      <c r="S64" s="3">
        <v>3</v>
      </c>
      <c r="T64" s="3">
        <v>3</v>
      </c>
      <c r="U64" s="3">
        <v>3</v>
      </c>
      <c r="V64" s="3">
        <v>3</v>
      </c>
      <c r="W64" s="3">
        <v>3</v>
      </c>
      <c r="X64" s="3">
        <v>3</v>
      </c>
      <c r="Y64" s="3">
        <v>3</v>
      </c>
      <c r="Z64" s="4">
        <v>3</v>
      </c>
      <c r="AA64" s="4">
        <v>0</v>
      </c>
      <c r="AB64" s="4">
        <v>0</v>
      </c>
      <c r="AC64" s="4">
        <v>0</v>
      </c>
      <c r="AD64" s="4">
        <v>0</v>
      </c>
      <c r="AE64" s="4">
        <v>5</v>
      </c>
    </row>
    <row r="65" spans="1:31" x14ac:dyDescent="0.2">
      <c r="A65" s="2">
        <v>39876</v>
      </c>
      <c r="B65" s="3">
        <v>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3</v>
      </c>
      <c r="L65" s="3">
        <v>3</v>
      </c>
      <c r="M65" s="3">
        <v>3</v>
      </c>
      <c r="N65" s="3">
        <v>3</v>
      </c>
      <c r="O65" s="3">
        <v>3</v>
      </c>
      <c r="P65" s="3">
        <v>3</v>
      </c>
      <c r="Q65" s="3">
        <v>3</v>
      </c>
      <c r="R65" s="3">
        <v>5</v>
      </c>
      <c r="S65" s="3">
        <v>8</v>
      </c>
      <c r="T65" s="3">
        <v>8</v>
      </c>
      <c r="U65" s="3">
        <v>5</v>
      </c>
      <c r="V65" s="3">
        <v>5</v>
      </c>
      <c r="W65" s="3">
        <v>10</v>
      </c>
      <c r="X65" s="3">
        <v>8</v>
      </c>
      <c r="Y65" s="3">
        <v>5</v>
      </c>
      <c r="Z65" s="4">
        <v>3</v>
      </c>
      <c r="AA65" s="4">
        <v>0</v>
      </c>
      <c r="AB65" s="4">
        <v>0</v>
      </c>
      <c r="AC65" s="4">
        <v>0</v>
      </c>
      <c r="AD65" s="4">
        <v>0</v>
      </c>
      <c r="AE65" s="4">
        <v>10</v>
      </c>
    </row>
    <row r="66" spans="1:31" x14ac:dyDescent="0.2">
      <c r="A66" s="2">
        <v>39877</v>
      </c>
      <c r="B66" s="3">
        <v>3</v>
      </c>
      <c r="C66" s="3">
        <v>3</v>
      </c>
      <c r="D66" s="3">
        <v>3</v>
      </c>
      <c r="E66" s="3">
        <v>3</v>
      </c>
      <c r="F66" s="3">
        <v>3</v>
      </c>
      <c r="G66" s="3">
        <v>3</v>
      </c>
      <c r="H66" s="3">
        <v>3</v>
      </c>
      <c r="I66" s="3">
        <v>0</v>
      </c>
      <c r="J66" s="3">
        <v>3</v>
      </c>
      <c r="K66" s="3">
        <v>3</v>
      </c>
      <c r="L66" s="3">
        <v>3</v>
      </c>
      <c r="M66" s="3">
        <v>5</v>
      </c>
      <c r="N66" s="3">
        <v>5</v>
      </c>
      <c r="O66" s="3">
        <v>5</v>
      </c>
      <c r="P66" s="3">
        <v>3</v>
      </c>
      <c r="Q66" s="3">
        <v>5</v>
      </c>
      <c r="R66" s="3">
        <v>5</v>
      </c>
      <c r="S66" s="3">
        <v>5</v>
      </c>
      <c r="T66" s="3">
        <v>5</v>
      </c>
      <c r="U66" s="3">
        <v>3</v>
      </c>
      <c r="V66" s="3">
        <v>5</v>
      </c>
      <c r="W66" s="3">
        <v>8</v>
      </c>
      <c r="X66" s="3">
        <v>5</v>
      </c>
      <c r="Y66" s="3">
        <v>3</v>
      </c>
      <c r="Z66" s="4">
        <v>3</v>
      </c>
      <c r="AA66" s="4">
        <v>0</v>
      </c>
      <c r="AB66" s="4">
        <v>0</v>
      </c>
      <c r="AC66" s="4">
        <v>0</v>
      </c>
      <c r="AD66" s="4">
        <v>0</v>
      </c>
      <c r="AE66" s="4">
        <v>8</v>
      </c>
    </row>
    <row r="67" spans="1:31" x14ac:dyDescent="0.2">
      <c r="A67" s="2">
        <v>39878</v>
      </c>
      <c r="B67" s="3">
        <v>3</v>
      </c>
      <c r="C67" s="3">
        <v>3</v>
      </c>
      <c r="D67" s="3">
        <v>3</v>
      </c>
      <c r="E67" s="3">
        <v>3</v>
      </c>
      <c r="F67" s="3">
        <v>3</v>
      </c>
      <c r="G67" s="3">
        <v>3</v>
      </c>
      <c r="H67" s="3">
        <v>3</v>
      </c>
      <c r="I67" s="3">
        <v>3</v>
      </c>
      <c r="J67" s="3">
        <v>3</v>
      </c>
      <c r="K67" s="3">
        <v>3</v>
      </c>
      <c r="L67" s="3">
        <v>3</v>
      </c>
      <c r="M67" s="3">
        <v>5</v>
      </c>
      <c r="N67" s="3">
        <v>16</v>
      </c>
      <c r="O67" s="3">
        <v>18</v>
      </c>
      <c r="P67" s="3">
        <v>16</v>
      </c>
      <c r="Q67" s="3">
        <v>16</v>
      </c>
      <c r="R67" s="3">
        <v>10</v>
      </c>
      <c r="S67" s="3">
        <v>5</v>
      </c>
      <c r="T67" s="3">
        <v>5</v>
      </c>
      <c r="U67" s="3">
        <v>5</v>
      </c>
      <c r="V67" s="3">
        <v>8</v>
      </c>
      <c r="W67" s="3">
        <v>8</v>
      </c>
      <c r="X67" s="3">
        <v>5</v>
      </c>
      <c r="Y67" s="3">
        <v>5</v>
      </c>
      <c r="Z67" s="4">
        <v>5</v>
      </c>
      <c r="AA67" s="4">
        <v>0</v>
      </c>
      <c r="AB67" s="4">
        <v>0</v>
      </c>
      <c r="AC67" s="4">
        <v>0</v>
      </c>
      <c r="AD67" s="4">
        <v>3</v>
      </c>
      <c r="AE67" s="4">
        <v>18</v>
      </c>
    </row>
    <row r="68" spans="1:31" x14ac:dyDescent="0.2">
      <c r="A68" s="2">
        <v>39879</v>
      </c>
      <c r="B68" s="3">
        <v>8</v>
      </c>
      <c r="C68" s="3">
        <v>8</v>
      </c>
      <c r="D68" s="3">
        <v>8</v>
      </c>
      <c r="E68" s="3">
        <v>5</v>
      </c>
      <c r="F68" s="3">
        <v>3</v>
      </c>
      <c r="G68" s="3">
        <v>3</v>
      </c>
      <c r="H68" s="3">
        <v>3</v>
      </c>
      <c r="I68" s="3">
        <v>3</v>
      </c>
      <c r="J68" s="3">
        <v>3</v>
      </c>
      <c r="K68" s="3">
        <v>8</v>
      </c>
      <c r="L68" s="3">
        <v>5</v>
      </c>
      <c r="M68" s="3">
        <v>5</v>
      </c>
      <c r="N68" s="3">
        <v>5</v>
      </c>
      <c r="O68" s="3">
        <v>5</v>
      </c>
      <c r="P68" s="3">
        <v>5</v>
      </c>
      <c r="Q68" s="3">
        <v>13</v>
      </c>
      <c r="R68" s="3">
        <v>8</v>
      </c>
      <c r="S68" s="3">
        <v>5</v>
      </c>
      <c r="T68" s="3">
        <v>5</v>
      </c>
      <c r="U68" s="3">
        <v>3</v>
      </c>
      <c r="V68" s="3">
        <v>3</v>
      </c>
      <c r="W68" s="3">
        <v>5</v>
      </c>
      <c r="X68" s="3">
        <v>5</v>
      </c>
      <c r="Y68" s="3">
        <v>5</v>
      </c>
      <c r="Z68" s="4">
        <v>5</v>
      </c>
      <c r="AA68" s="4">
        <v>0</v>
      </c>
      <c r="AB68" s="4">
        <v>0</v>
      </c>
      <c r="AC68" s="4">
        <v>0</v>
      </c>
      <c r="AD68" s="4">
        <v>3</v>
      </c>
      <c r="AE68" s="4">
        <v>13</v>
      </c>
    </row>
    <row r="69" spans="1:31" x14ac:dyDescent="0.2">
      <c r="A69" s="2">
        <v>39880</v>
      </c>
      <c r="B69" s="3">
        <v>3</v>
      </c>
      <c r="C69" s="3">
        <v>3</v>
      </c>
      <c r="D69" s="3">
        <v>3</v>
      </c>
      <c r="E69" s="3">
        <v>3</v>
      </c>
      <c r="F69" s="3">
        <v>3</v>
      </c>
      <c r="G69" s="3">
        <v>3</v>
      </c>
      <c r="H69" s="3">
        <v>3</v>
      </c>
      <c r="I69" s="3">
        <v>3</v>
      </c>
      <c r="J69" s="3">
        <v>3</v>
      </c>
      <c r="K69" s="3">
        <v>8</v>
      </c>
      <c r="L69" s="3">
        <v>26</v>
      </c>
      <c r="M69" s="3">
        <v>13</v>
      </c>
      <c r="N69" s="3">
        <v>3</v>
      </c>
      <c r="O69" s="3">
        <v>3</v>
      </c>
      <c r="P69" s="3">
        <v>3</v>
      </c>
      <c r="Q69" s="3">
        <v>3</v>
      </c>
      <c r="R69" s="3">
        <v>3</v>
      </c>
      <c r="S69" s="3">
        <v>5</v>
      </c>
      <c r="T69" s="3">
        <v>5</v>
      </c>
      <c r="U69" s="3">
        <v>5</v>
      </c>
      <c r="V69" s="3">
        <v>26</v>
      </c>
      <c r="W69" s="3">
        <v>21</v>
      </c>
      <c r="X69" s="3">
        <v>10</v>
      </c>
      <c r="Y69" s="3">
        <v>8</v>
      </c>
      <c r="Z69" s="4">
        <v>8</v>
      </c>
      <c r="AA69" s="4">
        <v>0</v>
      </c>
      <c r="AB69" s="4">
        <v>0</v>
      </c>
      <c r="AC69" s="4">
        <v>0</v>
      </c>
      <c r="AD69" s="4">
        <v>3</v>
      </c>
      <c r="AE69" s="4">
        <v>26</v>
      </c>
    </row>
    <row r="70" spans="1:31" x14ac:dyDescent="0.2">
      <c r="A70" s="2">
        <v>39881</v>
      </c>
      <c r="B70" s="3">
        <v>5</v>
      </c>
      <c r="C70" s="3">
        <v>3</v>
      </c>
      <c r="D70" s="3">
        <v>3</v>
      </c>
      <c r="E70" s="3">
        <v>3</v>
      </c>
      <c r="F70" s="3">
        <v>3</v>
      </c>
      <c r="G70" s="3">
        <v>3</v>
      </c>
      <c r="H70" s="3">
        <v>3</v>
      </c>
      <c r="I70" s="3">
        <v>3</v>
      </c>
      <c r="J70" s="3">
        <v>3</v>
      </c>
      <c r="K70" s="3">
        <v>5</v>
      </c>
      <c r="L70" s="3">
        <v>31</v>
      </c>
      <c r="M70" s="3">
        <v>45</v>
      </c>
      <c r="N70" s="3">
        <v>18</v>
      </c>
      <c r="O70" s="3">
        <v>16</v>
      </c>
      <c r="P70" s="3">
        <v>10</v>
      </c>
      <c r="Q70" s="3">
        <v>10</v>
      </c>
      <c r="R70" s="3">
        <v>13</v>
      </c>
      <c r="S70" s="3">
        <v>10</v>
      </c>
      <c r="T70" s="3">
        <v>3</v>
      </c>
      <c r="U70" s="3">
        <v>5</v>
      </c>
      <c r="V70" s="3">
        <v>16</v>
      </c>
      <c r="W70" s="3">
        <v>16</v>
      </c>
      <c r="X70" s="3">
        <v>13</v>
      </c>
      <c r="Y70" s="3">
        <v>10</v>
      </c>
      <c r="Z70" s="4">
        <v>10</v>
      </c>
      <c r="AA70" s="4">
        <v>0</v>
      </c>
      <c r="AB70" s="4">
        <v>0</v>
      </c>
      <c r="AC70" s="4">
        <v>0</v>
      </c>
      <c r="AD70" s="4">
        <v>3</v>
      </c>
      <c r="AE70" s="4">
        <v>45</v>
      </c>
    </row>
    <row r="71" spans="1:31" x14ac:dyDescent="0.2">
      <c r="A71" s="2">
        <v>39882</v>
      </c>
      <c r="B71" s="3">
        <v>5</v>
      </c>
      <c r="C71" s="3">
        <v>3</v>
      </c>
      <c r="D71" s="3">
        <v>3</v>
      </c>
      <c r="E71" s="3">
        <v>3</v>
      </c>
      <c r="F71" s="3">
        <v>0</v>
      </c>
      <c r="G71" s="3">
        <v>0</v>
      </c>
      <c r="H71" s="3">
        <v>0</v>
      </c>
      <c r="I71" s="3">
        <v>0</v>
      </c>
      <c r="J71" s="3">
        <v>3</v>
      </c>
      <c r="K71" s="3">
        <v>5</v>
      </c>
      <c r="L71" s="3">
        <v>10</v>
      </c>
      <c r="M71" s="3">
        <v>5</v>
      </c>
      <c r="N71" s="3">
        <v>3</v>
      </c>
      <c r="O71" s="3" t="s">
        <v>8</v>
      </c>
      <c r="P71" s="3" t="s">
        <v>8</v>
      </c>
      <c r="Q71" s="3">
        <v>3</v>
      </c>
      <c r="R71" s="3">
        <v>3</v>
      </c>
      <c r="S71" s="3">
        <v>3</v>
      </c>
      <c r="T71" s="3">
        <v>3</v>
      </c>
      <c r="U71" s="3">
        <v>5</v>
      </c>
      <c r="V71" s="3">
        <v>5</v>
      </c>
      <c r="W71" s="3">
        <v>13</v>
      </c>
      <c r="X71" s="3">
        <v>13</v>
      </c>
      <c r="Y71" s="3">
        <v>8</v>
      </c>
      <c r="Z71" s="4">
        <v>5</v>
      </c>
      <c r="AA71" s="4">
        <v>0</v>
      </c>
      <c r="AB71" s="4">
        <v>0</v>
      </c>
      <c r="AC71" s="4">
        <v>0</v>
      </c>
      <c r="AD71" s="4">
        <v>0</v>
      </c>
      <c r="AE71" s="4">
        <v>13</v>
      </c>
    </row>
    <row r="72" spans="1:31" x14ac:dyDescent="0.2">
      <c r="A72" s="2">
        <v>39883</v>
      </c>
      <c r="B72" s="3">
        <v>3</v>
      </c>
      <c r="C72" s="3">
        <v>3</v>
      </c>
      <c r="D72" s="3">
        <v>3</v>
      </c>
      <c r="E72" s="3">
        <v>0</v>
      </c>
      <c r="F72" s="3">
        <v>0</v>
      </c>
      <c r="G72" s="3">
        <v>3</v>
      </c>
      <c r="H72" s="3">
        <v>0</v>
      </c>
      <c r="I72" s="3">
        <v>0</v>
      </c>
      <c r="J72" s="3">
        <v>0</v>
      </c>
      <c r="K72" s="3">
        <v>3</v>
      </c>
      <c r="L72" s="3">
        <v>3</v>
      </c>
      <c r="M72" s="3">
        <v>3</v>
      </c>
      <c r="N72" s="3">
        <v>3</v>
      </c>
      <c r="O72" s="3">
        <v>3</v>
      </c>
      <c r="P72" s="3">
        <v>3</v>
      </c>
      <c r="Q72" s="3">
        <v>3</v>
      </c>
      <c r="R72" s="3">
        <v>5</v>
      </c>
      <c r="S72" s="3">
        <v>5</v>
      </c>
      <c r="T72" s="3">
        <v>3</v>
      </c>
      <c r="U72" s="3">
        <v>3</v>
      </c>
      <c r="V72" s="3">
        <v>3</v>
      </c>
      <c r="W72" s="3">
        <v>3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5</v>
      </c>
    </row>
    <row r="73" spans="1:31" x14ac:dyDescent="0.2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5</v>
      </c>
      <c r="L73" s="3">
        <v>5</v>
      </c>
      <c r="M73" s="3">
        <v>3</v>
      </c>
      <c r="N73" s="3">
        <v>0</v>
      </c>
      <c r="O73" s="3">
        <v>0</v>
      </c>
      <c r="P73" s="3">
        <v>0</v>
      </c>
      <c r="Q73" s="3">
        <v>0</v>
      </c>
      <c r="R73" s="3">
        <v>5</v>
      </c>
      <c r="S73" s="3">
        <v>0</v>
      </c>
      <c r="T73" s="3">
        <v>0</v>
      </c>
      <c r="U73" s="3">
        <v>10</v>
      </c>
      <c r="V73" s="3">
        <v>16</v>
      </c>
      <c r="W73" s="3">
        <v>16</v>
      </c>
      <c r="X73" s="3">
        <v>29</v>
      </c>
      <c r="Y73" s="3">
        <v>13</v>
      </c>
      <c r="Z73" s="4">
        <v>5</v>
      </c>
      <c r="AA73" s="4">
        <v>0</v>
      </c>
      <c r="AB73" s="4">
        <v>0</v>
      </c>
      <c r="AC73" s="4">
        <v>0</v>
      </c>
      <c r="AD73" s="4">
        <v>0</v>
      </c>
      <c r="AE73" s="4">
        <v>29</v>
      </c>
    </row>
    <row r="74" spans="1:31" x14ac:dyDescent="0.2">
      <c r="A74" s="2">
        <v>39885</v>
      </c>
      <c r="B74" s="3">
        <v>10</v>
      </c>
      <c r="C74" s="3">
        <v>13</v>
      </c>
      <c r="D74" s="3">
        <v>13</v>
      </c>
      <c r="E74" s="3">
        <v>5</v>
      </c>
      <c r="F74" s="3">
        <v>5</v>
      </c>
      <c r="G74" s="3">
        <v>5</v>
      </c>
      <c r="H74" s="3">
        <v>3</v>
      </c>
      <c r="I74" s="3">
        <v>3</v>
      </c>
      <c r="J74" s="3">
        <v>3</v>
      </c>
      <c r="K74" s="3">
        <v>5</v>
      </c>
      <c r="L74" s="3">
        <v>3</v>
      </c>
      <c r="M74" s="3">
        <v>3</v>
      </c>
      <c r="N74" s="3">
        <v>5</v>
      </c>
      <c r="O74" s="3">
        <v>3</v>
      </c>
      <c r="P74" s="3">
        <v>3</v>
      </c>
      <c r="Q74" s="3">
        <v>3</v>
      </c>
      <c r="R74" s="3">
        <v>5</v>
      </c>
      <c r="S74" s="3">
        <v>5</v>
      </c>
      <c r="T74" s="3">
        <v>3</v>
      </c>
      <c r="U74" s="3">
        <v>3</v>
      </c>
      <c r="V74" s="3">
        <v>3</v>
      </c>
      <c r="W74" s="3">
        <v>3</v>
      </c>
      <c r="X74" s="3">
        <v>3</v>
      </c>
      <c r="Y74" s="3">
        <v>3</v>
      </c>
      <c r="Z74" s="4">
        <v>5</v>
      </c>
      <c r="AA74" s="4">
        <v>0</v>
      </c>
      <c r="AB74" s="4">
        <v>0</v>
      </c>
      <c r="AC74" s="4">
        <v>0</v>
      </c>
      <c r="AD74" s="4">
        <v>3</v>
      </c>
      <c r="AE74" s="4">
        <v>13</v>
      </c>
    </row>
    <row r="75" spans="1:31" x14ac:dyDescent="0.2">
      <c r="A75" s="2">
        <v>39886</v>
      </c>
      <c r="B75" s="3" t="s">
        <v>9</v>
      </c>
      <c r="C75" s="3" t="s">
        <v>9</v>
      </c>
      <c r="D75" s="3">
        <v>3</v>
      </c>
      <c r="E75" s="3">
        <v>3</v>
      </c>
      <c r="F75" s="3">
        <v>3</v>
      </c>
      <c r="G75" s="3">
        <v>3</v>
      </c>
      <c r="H75" s="3">
        <v>3</v>
      </c>
      <c r="I75" s="3">
        <v>3</v>
      </c>
      <c r="J75" s="3">
        <v>3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3</v>
      </c>
    </row>
    <row r="76" spans="1:31" x14ac:dyDescent="0.2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3</v>
      </c>
      <c r="M76" s="3">
        <v>3</v>
      </c>
      <c r="N76" s="3">
        <v>0</v>
      </c>
      <c r="O76" s="3">
        <v>0</v>
      </c>
      <c r="P76" s="3">
        <v>0</v>
      </c>
      <c r="Q76" s="3">
        <v>3</v>
      </c>
      <c r="R76" s="3">
        <v>5</v>
      </c>
      <c r="S76" s="3">
        <v>8</v>
      </c>
      <c r="T76" s="3">
        <v>5</v>
      </c>
      <c r="U76" s="3">
        <v>5</v>
      </c>
      <c r="V76" s="3">
        <v>3</v>
      </c>
      <c r="W76" s="3">
        <v>3</v>
      </c>
      <c r="X76" s="3">
        <v>3</v>
      </c>
      <c r="Y76" s="3">
        <v>3</v>
      </c>
      <c r="Z76" s="4">
        <v>3</v>
      </c>
      <c r="AA76" s="4">
        <v>0</v>
      </c>
      <c r="AB76" s="4">
        <v>0</v>
      </c>
      <c r="AC76" s="4">
        <v>0</v>
      </c>
      <c r="AD76" s="4">
        <v>0</v>
      </c>
      <c r="AE76" s="4">
        <v>8</v>
      </c>
    </row>
    <row r="77" spans="1:31" x14ac:dyDescent="0.2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3</v>
      </c>
      <c r="K77" s="3">
        <v>31</v>
      </c>
      <c r="L77" s="3">
        <v>45</v>
      </c>
      <c r="M77" s="3">
        <v>29</v>
      </c>
      <c r="N77" s="3">
        <v>16</v>
      </c>
      <c r="O77" s="3">
        <v>8</v>
      </c>
      <c r="P77" s="3">
        <v>8</v>
      </c>
      <c r="Q77" s="3">
        <v>10</v>
      </c>
      <c r="R77" s="3">
        <v>10</v>
      </c>
      <c r="S77" s="3">
        <v>8</v>
      </c>
      <c r="T77" s="3">
        <v>5</v>
      </c>
      <c r="U77" s="3">
        <v>5</v>
      </c>
      <c r="V77" s="3">
        <v>3</v>
      </c>
      <c r="W77" s="3">
        <v>3</v>
      </c>
      <c r="X77" s="3">
        <v>3</v>
      </c>
      <c r="Y77" s="3">
        <v>3</v>
      </c>
      <c r="Z77" s="4">
        <v>8</v>
      </c>
      <c r="AA77" s="4">
        <v>0</v>
      </c>
      <c r="AB77" s="4">
        <v>0</v>
      </c>
      <c r="AC77" s="4">
        <v>0</v>
      </c>
      <c r="AD77" s="4">
        <v>0</v>
      </c>
      <c r="AE77" s="4">
        <v>45</v>
      </c>
    </row>
    <row r="78" spans="1:31" x14ac:dyDescent="0.2">
      <c r="A78" s="2">
        <v>39889</v>
      </c>
      <c r="B78" s="3">
        <v>0</v>
      </c>
      <c r="C78" s="3">
        <v>3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3</v>
      </c>
      <c r="L78" s="3">
        <v>8</v>
      </c>
      <c r="M78" s="3">
        <v>24</v>
      </c>
      <c r="N78" s="3">
        <v>13</v>
      </c>
      <c r="O78" s="3">
        <v>16</v>
      </c>
      <c r="P78" s="3">
        <v>16</v>
      </c>
      <c r="Q78" s="3">
        <v>13</v>
      </c>
      <c r="R78" s="3">
        <v>10</v>
      </c>
      <c r="S78" s="3">
        <v>8</v>
      </c>
      <c r="T78" s="3">
        <v>8</v>
      </c>
      <c r="U78" s="3">
        <v>5</v>
      </c>
      <c r="V78" s="3">
        <v>3</v>
      </c>
      <c r="W78" s="3">
        <v>3</v>
      </c>
      <c r="X78" s="3">
        <v>3</v>
      </c>
      <c r="Y78" s="3">
        <v>0</v>
      </c>
      <c r="Z78" s="4">
        <v>5</v>
      </c>
      <c r="AA78" s="4">
        <v>0</v>
      </c>
      <c r="AB78" s="4">
        <v>0</v>
      </c>
      <c r="AC78" s="4">
        <v>0</v>
      </c>
      <c r="AD78" s="4">
        <v>0</v>
      </c>
      <c r="AE78" s="4">
        <v>24</v>
      </c>
    </row>
    <row r="79" spans="1:31" x14ac:dyDescent="0.2">
      <c r="A79" s="2">
        <v>39890</v>
      </c>
      <c r="B79" s="3" t="s">
        <v>9</v>
      </c>
      <c r="C79" s="3" t="s">
        <v>9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</row>
    <row r="80" spans="1:31" x14ac:dyDescent="0.2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3</v>
      </c>
      <c r="L81" s="3">
        <v>3</v>
      </c>
      <c r="M81" s="3">
        <v>0</v>
      </c>
      <c r="N81" s="3">
        <v>0</v>
      </c>
      <c r="O81" s="3">
        <v>3</v>
      </c>
      <c r="P81" s="3">
        <v>3</v>
      </c>
      <c r="Q81" s="3">
        <v>3</v>
      </c>
      <c r="R81" s="3">
        <v>3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">
      <c r="A82" s="2">
        <v>39893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3</v>
      </c>
      <c r="R82" s="3">
        <v>3</v>
      </c>
      <c r="S82" s="3">
        <v>3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8</v>
      </c>
      <c r="L83" s="3">
        <v>16</v>
      </c>
      <c r="M83" s="3">
        <v>18</v>
      </c>
      <c r="N83" s="3">
        <v>21</v>
      </c>
      <c r="O83" s="3">
        <v>13</v>
      </c>
      <c r="P83" s="3">
        <v>10</v>
      </c>
      <c r="Q83" s="3">
        <v>10</v>
      </c>
      <c r="R83" s="3">
        <v>5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5</v>
      </c>
      <c r="AA83" s="4">
        <v>0</v>
      </c>
      <c r="AB83" s="4">
        <v>0</v>
      </c>
      <c r="AC83" s="4">
        <v>0</v>
      </c>
      <c r="AD83" s="4">
        <v>0</v>
      </c>
      <c r="AE83" s="4">
        <v>21</v>
      </c>
    </row>
    <row r="84" spans="1:31" x14ac:dyDescent="0.2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3</v>
      </c>
      <c r="S84" s="3" t="s">
        <v>9</v>
      </c>
      <c r="T84" s="3" t="s">
        <v>9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3</v>
      </c>
      <c r="M85" s="3">
        <v>0</v>
      </c>
      <c r="N85" s="3">
        <v>0</v>
      </c>
      <c r="O85" s="3">
        <v>0</v>
      </c>
      <c r="P85" s="3">
        <v>3</v>
      </c>
      <c r="Q85" s="3">
        <v>8</v>
      </c>
      <c r="R85" s="3">
        <v>3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8</v>
      </c>
    </row>
    <row r="86" spans="1:31" x14ac:dyDescent="0.2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3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3</v>
      </c>
    </row>
    <row r="87" spans="1:31" x14ac:dyDescent="0.2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3</v>
      </c>
      <c r="M87" s="3">
        <v>3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3</v>
      </c>
    </row>
    <row r="88" spans="1:31" x14ac:dyDescent="0.2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8</v>
      </c>
      <c r="L88" s="3">
        <v>3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8</v>
      </c>
    </row>
    <row r="89" spans="1:31" x14ac:dyDescent="0.2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3</v>
      </c>
      <c r="P89" s="3">
        <v>0</v>
      </c>
      <c r="Q89" s="3">
        <v>3</v>
      </c>
      <c r="R89" s="3">
        <v>5</v>
      </c>
      <c r="S89" s="3">
        <v>3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5</v>
      </c>
    </row>
    <row r="90" spans="1:31" x14ac:dyDescent="0.2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5</v>
      </c>
      <c r="K90" s="3">
        <v>10</v>
      </c>
      <c r="L90" s="3">
        <v>5</v>
      </c>
      <c r="M90" s="3">
        <v>3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10</v>
      </c>
    </row>
    <row r="91" spans="1:31" x14ac:dyDescent="0.2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3</v>
      </c>
      <c r="K91" s="3">
        <v>5</v>
      </c>
      <c r="L91" s="3">
        <v>5</v>
      </c>
      <c r="M91" s="3">
        <v>3</v>
      </c>
      <c r="N91" s="3">
        <v>3</v>
      </c>
      <c r="O91" s="3">
        <v>0</v>
      </c>
      <c r="P91" s="3">
        <v>0</v>
      </c>
      <c r="Q91" s="3">
        <v>3</v>
      </c>
      <c r="R91" s="3">
        <v>0</v>
      </c>
      <c r="S91" s="3">
        <v>0</v>
      </c>
      <c r="T91" s="3">
        <v>0</v>
      </c>
      <c r="U91" s="3">
        <v>0</v>
      </c>
      <c r="V91" s="3">
        <v>3</v>
      </c>
      <c r="W91" s="3">
        <v>3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5</v>
      </c>
    </row>
    <row r="92" spans="1:31" x14ac:dyDescent="0.2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3</v>
      </c>
      <c r="K92" s="3">
        <v>3</v>
      </c>
      <c r="L92" s="3">
        <v>0</v>
      </c>
      <c r="M92" s="3">
        <v>3</v>
      </c>
      <c r="N92" s="3">
        <v>5</v>
      </c>
      <c r="O92" s="3">
        <v>3</v>
      </c>
      <c r="P92" s="3">
        <v>3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5</v>
      </c>
    </row>
    <row r="93" spans="1:31" x14ac:dyDescent="0.2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3</v>
      </c>
      <c r="M95" s="3">
        <v>3</v>
      </c>
      <c r="N95" s="3">
        <v>18</v>
      </c>
      <c r="O95" s="3">
        <v>10</v>
      </c>
      <c r="P95" s="3">
        <v>5</v>
      </c>
      <c r="Q95" s="3">
        <v>3</v>
      </c>
      <c r="R95" s="3">
        <v>3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3</v>
      </c>
      <c r="AA95" s="4">
        <v>0</v>
      </c>
      <c r="AB95" s="4">
        <v>0</v>
      </c>
      <c r="AC95" s="4">
        <v>0</v>
      </c>
      <c r="AD95" s="4">
        <v>0</v>
      </c>
      <c r="AE95" s="4">
        <v>18</v>
      </c>
    </row>
    <row r="96" spans="1:31" x14ac:dyDescent="0.2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5</v>
      </c>
      <c r="M96" s="3">
        <v>13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5</v>
      </c>
      <c r="T96" s="3">
        <v>3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13</v>
      </c>
    </row>
    <row r="97" spans="1:31" x14ac:dyDescent="0.2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3</v>
      </c>
      <c r="L97" s="3">
        <v>8</v>
      </c>
      <c r="M97" s="3">
        <v>5</v>
      </c>
      <c r="N97" s="3">
        <v>3</v>
      </c>
      <c r="O97" s="3">
        <v>0</v>
      </c>
      <c r="P97" s="3">
        <v>0</v>
      </c>
      <c r="Q97" s="3">
        <v>0</v>
      </c>
      <c r="R97" s="3">
        <v>0</v>
      </c>
      <c r="S97" s="3">
        <v>3</v>
      </c>
      <c r="T97" s="3">
        <v>3</v>
      </c>
      <c r="U97" s="3">
        <v>3</v>
      </c>
      <c r="V97" s="3">
        <v>3</v>
      </c>
      <c r="W97" s="3">
        <v>3</v>
      </c>
      <c r="X97" s="3">
        <v>0</v>
      </c>
      <c r="Y97" s="3">
        <v>0</v>
      </c>
      <c r="Z97" s="4">
        <v>3</v>
      </c>
      <c r="AA97" s="4">
        <v>0</v>
      </c>
      <c r="AB97" s="4">
        <v>0</v>
      </c>
      <c r="AC97" s="4">
        <v>0</v>
      </c>
      <c r="AD97" s="4">
        <v>0</v>
      </c>
      <c r="AE97" s="4">
        <v>8</v>
      </c>
    </row>
    <row r="98" spans="1:31" x14ac:dyDescent="0.2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3</v>
      </c>
      <c r="K98" s="3">
        <v>3</v>
      </c>
      <c r="L98" s="3">
        <v>3</v>
      </c>
      <c r="M98" s="3">
        <v>5</v>
      </c>
      <c r="N98" s="3">
        <v>8</v>
      </c>
      <c r="O98" s="3">
        <v>5</v>
      </c>
      <c r="P98" s="3">
        <v>3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8</v>
      </c>
    </row>
    <row r="99" spans="1:31" x14ac:dyDescent="0.2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3</v>
      </c>
      <c r="N100" s="3">
        <v>8</v>
      </c>
      <c r="O100" s="3">
        <v>5</v>
      </c>
      <c r="P100" s="3">
        <v>3</v>
      </c>
      <c r="Q100" s="3">
        <v>5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8</v>
      </c>
    </row>
    <row r="101" spans="1:31" x14ac:dyDescent="0.2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10</v>
      </c>
      <c r="L101" s="3">
        <v>8</v>
      </c>
      <c r="M101" s="3">
        <v>8</v>
      </c>
      <c r="N101" s="3">
        <v>5</v>
      </c>
      <c r="O101" s="3">
        <v>3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3</v>
      </c>
      <c r="AA101" s="4">
        <v>0</v>
      </c>
      <c r="AB101" s="4">
        <v>0</v>
      </c>
      <c r="AC101" s="4">
        <v>0</v>
      </c>
      <c r="AD101" s="4">
        <v>0</v>
      </c>
      <c r="AE101" s="4">
        <v>10</v>
      </c>
    </row>
    <row r="102" spans="1:31" x14ac:dyDescent="0.2">
      <c r="A102" s="2">
        <v>39913</v>
      </c>
      <c r="B102" s="3">
        <v>3</v>
      </c>
      <c r="C102" s="3">
        <v>3</v>
      </c>
      <c r="D102" s="3">
        <v>3</v>
      </c>
      <c r="E102" s="3">
        <v>3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3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3</v>
      </c>
    </row>
    <row r="103" spans="1:31" x14ac:dyDescent="0.2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13</v>
      </c>
      <c r="L103" s="3">
        <v>24</v>
      </c>
      <c r="M103" s="3">
        <v>13</v>
      </c>
      <c r="N103" s="3">
        <v>8</v>
      </c>
      <c r="O103" s="3">
        <v>5</v>
      </c>
      <c r="P103" s="3">
        <v>0</v>
      </c>
      <c r="Q103" s="3">
        <v>10</v>
      </c>
      <c r="R103" s="3">
        <v>5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3</v>
      </c>
      <c r="AA103" s="4">
        <v>0</v>
      </c>
      <c r="AB103" s="4">
        <v>0</v>
      </c>
      <c r="AC103" s="4">
        <v>0</v>
      </c>
      <c r="AD103" s="4">
        <v>0</v>
      </c>
      <c r="AE103" s="4">
        <v>24</v>
      </c>
    </row>
    <row r="104" spans="1:31" x14ac:dyDescent="0.2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3</v>
      </c>
      <c r="R104" s="3">
        <v>3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3</v>
      </c>
    </row>
    <row r="105" spans="1:31" x14ac:dyDescent="0.2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3</v>
      </c>
    </row>
    <row r="106" spans="1:31" x14ac:dyDescent="0.2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10</v>
      </c>
    </row>
    <row r="107" spans="1:31" x14ac:dyDescent="0.2">
      <c r="A107" s="2">
        <v>39918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5</v>
      </c>
      <c r="M107" s="3">
        <v>3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5</v>
      </c>
    </row>
    <row r="108" spans="1:31" x14ac:dyDescent="0.2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</v>
      </c>
      <c r="V110" s="3">
        <v>3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3</v>
      </c>
    </row>
    <row r="111" spans="1:31" x14ac:dyDescent="0.2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3</v>
      </c>
      <c r="W111" s="3">
        <v>3</v>
      </c>
      <c r="X111" s="3">
        <v>3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3</v>
      </c>
    </row>
    <row r="112" spans="1:31" x14ac:dyDescent="0.2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</row>
    <row r="113" spans="1:31" x14ac:dyDescent="0.2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 t="s">
        <v>8</v>
      </c>
      <c r="P113" s="3" t="s">
        <v>8</v>
      </c>
      <c r="Q113" s="3">
        <v>0</v>
      </c>
      <c r="R113" s="3">
        <v>3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3</v>
      </c>
    </row>
    <row r="114" spans="1:31" x14ac:dyDescent="0.2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3</v>
      </c>
      <c r="M119" s="3">
        <v>3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3</v>
      </c>
    </row>
    <row r="120" spans="1:31" x14ac:dyDescent="0.2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3</v>
      </c>
    </row>
    <row r="122" spans="1:31" x14ac:dyDescent="0.2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26</v>
      </c>
      <c r="M122" s="3">
        <v>8</v>
      </c>
      <c r="N122" s="3">
        <v>8</v>
      </c>
      <c r="O122" s="3">
        <v>3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3</v>
      </c>
      <c r="AA122" s="4">
        <v>0</v>
      </c>
      <c r="AB122" s="4">
        <v>0</v>
      </c>
      <c r="AC122" s="4">
        <v>0</v>
      </c>
      <c r="AD122" s="4">
        <v>0</v>
      </c>
      <c r="AE122" s="4">
        <v>26</v>
      </c>
    </row>
    <row r="123" spans="1:31" x14ac:dyDescent="0.2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5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5</v>
      </c>
    </row>
    <row r="124" spans="1:31" x14ac:dyDescent="0.2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3</v>
      </c>
      <c r="T124" s="3">
        <v>3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3</v>
      </c>
    </row>
    <row r="125" spans="1:31" x14ac:dyDescent="0.2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3</v>
      </c>
      <c r="P126" s="3">
        <v>3</v>
      </c>
      <c r="Q126" s="3">
        <v>0</v>
      </c>
      <c r="R126" s="3">
        <v>0</v>
      </c>
      <c r="S126" s="3">
        <v>3</v>
      </c>
      <c r="T126" s="3">
        <v>3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3</v>
      </c>
    </row>
    <row r="127" spans="1:31" x14ac:dyDescent="0.2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10</v>
      </c>
      <c r="M127" s="3">
        <v>3</v>
      </c>
      <c r="N127" s="3">
        <v>0</v>
      </c>
      <c r="O127" s="3">
        <v>0</v>
      </c>
      <c r="P127" s="3">
        <v>0</v>
      </c>
      <c r="Q127" s="3">
        <v>5</v>
      </c>
      <c r="R127" s="3">
        <v>8</v>
      </c>
      <c r="S127" s="3">
        <v>5</v>
      </c>
      <c r="T127" s="3">
        <v>5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3</v>
      </c>
      <c r="AA127" s="4">
        <v>0</v>
      </c>
      <c r="AB127" s="4">
        <v>0</v>
      </c>
      <c r="AC127" s="4">
        <v>0</v>
      </c>
      <c r="AD127" s="4">
        <v>0</v>
      </c>
      <c r="AE127" s="4">
        <v>10</v>
      </c>
    </row>
    <row r="128" spans="1:31" x14ac:dyDescent="0.2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16</v>
      </c>
      <c r="L128" s="3">
        <v>92</v>
      </c>
      <c r="M128" s="3">
        <v>18</v>
      </c>
      <c r="N128" s="3">
        <v>3</v>
      </c>
      <c r="O128" s="3">
        <v>3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5</v>
      </c>
      <c r="AA128" s="4">
        <v>0</v>
      </c>
      <c r="AB128" s="4">
        <v>0</v>
      </c>
      <c r="AC128" s="4">
        <v>0</v>
      </c>
      <c r="AD128" s="4">
        <v>0</v>
      </c>
      <c r="AE128" s="4">
        <v>92</v>
      </c>
    </row>
    <row r="129" spans="1:31" x14ac:dyDescent="0.2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3</v>
      </c>
      <c r="M132" s="3">
        <v>0</v>
      </c>
      <c r="N132" s="3">
        <v>0</v>
      </c>
      <c r="O132" s="3">
        <v>0</v>
      </c>
      <c r="P132" s="3" t="s">
        <v>9</v>
      </c>
      <c r="Q132" s="3" t="s">
        <v>9</v>
      </c>
      <c r="R132" s="3">
        <v>0</v>
      </c>
      <c r="S132" s="3">
        <v>0</v>
      </c>
      <c r="T132" s="3">
        <v>0</v>
      </c>
      <c r="U132" s="3" t="s">
        <v>9</v>
      </c>
      <c r="V132" s="3" t="s">
        <v>9</v>
      </c>
      <c r="W132" s="3" t="s">
        <v>9</v>
      </c>
      <c r="X132" s="3" t="s">
        <v>9</v>
      </c>
      <c r="Y132" s="3" t="s">
        <v>9</v>
      </c>
      <c r="Z132" s="4" t="str">
        <f>"F"</f>
        <v>F</v>
      </c>
      <c r="AA132" s="4">
        <v>0</v>
      </c>
      <c r="AB132" s="4">
        <v>0</v>
      </c>
      <c r="AC132" s="4">
        <v>0</v>
      </c>
      <c r="AD132" s="4">
        <v>0</v>
      </c>
      <c r="AE132" s="4">
        <v>3</v>
      </c>
    </row>
    <row r="133" spans="1:31" x14ac:dyDescent="0.2">
      <c r="A133" s="2">
        <v>39944</v>
      </c>
      <c r="B133" s="3" t="s">
        <v>9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 t="s">
        <v>8</v>
      </c>
      <c r="P134" s="3" t="s">
        <v>8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3</v>
      </c>
      <c r="P137" s="3">
        <v>0</v>
      </c>
      <c r="Q137" s="3">
        <v>3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3</v>
      </c>
    </row>
    <row r="138" spans="1:31" x14ac:dyDescent="0.2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3</v>
      </c>
      <c r="P138" s="3">
        <v>3</v>
      </c>
      <c r="Q138" s="3">
        <v>3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3</v>
      </c>
    </row>
    <row r="139" spans="1:31" x14ac:dyDescent="0.2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</v>
      </c>
      <c r="L140" s="3">
        <v>3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3</v>
      </c>
    </row>
    <row r="141" spans="1:31" x14ac:dyDescent="0.2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5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5</v>
      </c>
    </row>
    <row r="147" spans="1:31" x14ac:dyDescent="0.2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">
      <c r="A155" s="2">
        <v>39966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8</v>
      </c>
      <c r="P162" s="3" t="s">
        <v>8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3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3</v>
      </c>
    </row>
    <row r="173" spans="1:31" x14ac:dyDescent="0.2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3</v>
      </c>
      <c r="L175" s="3">
        <v>0</v>
      </c>
      <c r="M175" s="3">
        <v>0</v>
      </c>
      <c r="N175" s="3">
        <v>0</v>
      </c>
      <c r="O175" s="3">
        <v>0</v>
      </c>
      <c r="P175" s="3">
        <v>3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3</v>
      </c>
    </row>
    <row r="176" spans="1:31" x14ac:dyDescent="0.2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5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5</v>
      </c>
    </row>
    <row r="189" spans="1:31" x14ac:dyDescent="0.2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3</v>
      </c>
      <c r="N189" s="3">
        <v>0</v>
      </c>
      <c r="O189" s="3">
        <v>0</v>
      </c>
      <c r="P189" s="3">
        <v>3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3</v>
      </c>
    </row>
    <row r="190" spans="1:31" x14ac:dyDescent="0.2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 t="s">
        <v>8</v>
      </c>
      <c r="P197" s="3" t="s">
        <v>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 t="s">
        <v>10</v>
      </c>
      <c r="P217" s="3" t="s">
        <v>10</v>
      </c>
      <c r="Q217" s="3" t="s">
        <v>10</v>
      </c>
      <c r="R217" s="3" t="s">
        <v>10</v>
      </c>
      <c r="S217" s="3" t="s">
        <v>10</v>
      </c>
      <c r="T217" s="3" t="s">
        <v>10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 t="s">
        <v>9</v>
      </c>
      <c r="Y235" s="3" t="s">
        <v>9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">
      <c r="A236" s="2">
        <v>40047</v>
      </c>
      <c r="B236" s="3" t="s">
        <v>9</v>
      </c>
      <c r="C236" s="3" t="s">
        <v>9</v>
      </c>
      <c r="D236" s="3">
        <v>0</v>
      </c>
      <c r="E236" s="3">
        <v>3</v>
      </c>
      <c r="F236" s="3" t="s">
        <v>9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3</v>
      </c>
    </row>
    <row r="237" spans="1:31" x14ac:dyDescent="0.2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16</v>
      </c>
      <c r="L243" s="3">
        <v>8</v>
      </c>
      <c r="M243" s="3">
        <v>3</v>
      </c>
      <c r="N243" s="3">
        <v>3</v>
      </c>
      <c r="O243" s="3">
        <v>5</v>
      </c>
      <c r="P243" s="3">
        <v>10</v>
      </c>
      <c r="Q243" s="3">
        <v>13</v>
      </c>
      <c r="R243" s="3">
        <v>3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3</v>
      </c>
      <c r="AA243" s="4">
        <v>0</v>
      </c>
      <c r="AB243" s="4">
        <v>0</v>
      </c>
      <c r="AC243" s="4">
        <v>0</v>
      </c>
      <c r="AD243" s="4">
        <v>0</v>
      </c>
      <c r="AE243" s="4">
        <v>16</v>
      </c>
    </row>
    <row r="244" spans="1:31" x14ac:dyDescent="0.2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3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3</v>
      </c>
    </row>
    <row r="245" spans="1:31" x14ac:dyDescent="0.2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 t="s">
        <v>8</v>
      </c>
      <c r="P260" s="3" t="s">
        <v>8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 t="s">
        <v>9</v>
      </c>
      <c r="Y262" s="3" t="s">
        <v>9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">
      <c r="A263" s="2">
        <v>40074</v>
      </c>
      <c r="B263" s="3" t="s">
        <v>9</v>
      </c>
      <c r="C263" s="3" t="s">
        <v>9</v>
      </c>
      <c r="D263" s="3" t="s">
        <v>9</v>
      </c>
      <c r="E263" s="3" t="s">
        <v>9</v>
      </c>
      <c r="F263" s="3" t="s">
        <v>9</v>
      </c>
      <c r="G263" s="3" t="s">
        <v>9</v>
      </c>
      <c r="H263" s="3" t="s">
        <v>9</v>
      </c>
      <c r="I263" s="3" t="s">
        <v>9</v>
      </c>
      <c r="J263" s="3" t="s">
        <v>9</v>
      </c>
      <c r="K263" s="3">
        <v>3</v>
      </c>
      <c r="L263" s="3">
        <v>13</v>
      </c>
      <c r="M263" s="3">
        <v>8</v>
      </c>
      <c r="N263" s="3">
        <v>5</v>
      </c>
      <c r="O263" s="3">
        <v>3</v>
      </c>
      <c r="P263" s="3">
        <v>3</v>
      </c>
      <c r="Q263" s="3">
        <v>3</v>
      </c>
      <c r="R263" s="3">
        <v>3</v>
      </c>
      <c r="S263" s="3">
        <v>3</v>
      </c>
      <c r="T263" s="3">
        <v>0</v>
      </c>
      <c r="U263" s="3">
        <v>3</v>
      </c>
      <c r="V263" s="3">
        <v>3</v>
      </c>
      <c r="W263" s="3">
        <v>3</v>
      </c>
      <c r="X263" s="3">
        <v>0</v>
      </c>
      <c r="Y263" s="3">
        <v>3</v>
      </c>
      <c r="Z263" s="4" t="str">
        <f>"F"</f>
        <v>F</v>
      </c>
      <c r="AA263" s="4">
        <v>0</v>
      </c>
      <c r="AB263" s="4">
        <v>0</v>
      </c>
      <c r="AC263" s="4">
        <v>0</v>
      </c>
      <c r="AD263" s="4">
        <v>0</v>
      </c>
      <c r="AE263" s="4">
        <v>13</v>
      </c>
    </row>
    <row r="264" spans="1:31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 t="s">
        <v>9</v>
      </c>
      <c r="W279" s="3" t="s">
        <v>9</v>
      </c>
      <c r="X279" s="3" t="s">
        <v>9</v>
      </c>
      <c r="Y279" s="3" t="s">
        <v>9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3</v>
      </c>
      <c r="H280" s="3">
        <v>3</v>
      </c>
      <c r="I280" s="3">
        <v>3</v>
      </c>
      <c r="J280" s="3">
        <v>3</v>
      </c>
      <c r="K280" s="3">
        <v>0</v>
      </c>
      <c r="L280" s="3">
        <v>3</v>
      </c>
      <c r="M280" s="3">
        <v>3</v>
      </c>
      <c r="N280" s="3">
        <v>3</v>
      </c>
      <c r="O280" s="3">
        <v>3</v>
      </c>
      <c r="P280" s="3">
        <v>3</v>
      </c>
      <c r="Q280" s="3">
        <v>3</v>
      </c>
      <c r="R280" s="3">
        <v>3</v>
      </c>
      <c r="S280" s="3">
        <v>3</v>
      </c>
      <c r="T280" s="3">
        <v>0</v>
      </c>
      <c r="U280" s="3">
        <v>3</v>
      </c>
      <c r="V280" s="3">
        <v>3</v>
      </c>
      <c r="W280" s="3">
        <v>3</v>
      </c>
      <c r="X280" s="3">
        <v>3</v>
      </c>
      <c r="Y280" s="3">
        <v>3</v>
      </c>
      <c r="Z280" s="4">
        <v>3</v>
      </c>
      <c r="AA280" s="4">
        <v>0</v>
      </c>
      <c r="AB280" s="4">
        <v>0</v>
      </c>
      <c r="AC280" s="4">
        <v>0</v>
      </c>
      <c r="AD280" s="4">
        <v>0</v>
      </c>
      <c r="AE280" s="4">
        <v>3</v>
      </c>
    </row>
    <row r="281" spans="1:31" x14ac:dyDescent="0.2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8</v>
      </c>
      <c r="M283" s="3">
        <v>16</v>
      </c>
      <c r="N283" s="3">
        <v>3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16</v>
      </c>
    </row>
    <row r="284" spans="1:31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 t="s">
        <v>8</v>
      </c>
      <c r="P288" s="3" t="s">
        <v>8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 t="s">
        <v>9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</row>
    <row r="298" spans="1:31" x14ac:dyDescent="0.2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 t="s">
        <v>8</v>
      </c>
      <c r="P310" s="3" t="s">
        <v>8</v>
      </c>
      <c r="Q310" s="3" t="s">
        <v>8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3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 t="s">
        <v>8</v>
      </c>
      <c r="P316" s="3" t="s">
        <v>8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</row>
    <row r="317" spans="1:31" x14ac:dyDescent="0.2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3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3</v>
      </c>
    </row>
    <row r="318" spans="1:31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3</v>
      </c>
      <c r="M318" s="3">
        <v>39</v>
      </c>
      <c r="N318" s="3">
        <v>24</v>
      </c>
      <c r="O318" s="3">
        <v>13</v>
      </c>
      <c r="P318" s="3">
        <v>3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3</v>
      </c>
      <c r="AA318" s="4">
        <v>0</v>
      </c>
      <c r="AB318" s="4">
        <v>0</v>
      </c>
      <c r="AC318" s="4">
        <v>0</v>
      </c>
      <c r="AD318" s="4">
        <v>0</v>
      </c>
      <c r="AE318" s="4">
        <v>39</v>
      </c>
    </row>
    <row r="319" spans="1:31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</row>
    <row r="321" spans="1:31" x14ac:dyDescent="0.2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3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3</v>
      </c>
    </row>
    <row r="332" spans="1:31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3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3</v>
      </c>
    </row>
    <row r="334" spans="1:31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</row>
    <row r="338" spans="1:31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10</v>
      </c>
      <c r="N343" s="3">
        <v>21</v>
      </c>
      <c r="O343" s="3">
        <v>21</v>
      </c>
      <c r="P343" s="3">
        <v>13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3</v>
      </c>
      <c r="AA343" s="4">
        <v>0</v>
      </c>
      <c r="AB343" s="4">
        <v>0</v>
      </c>
      <c r="AC343" s="4">
        <v>0</v>
      </c>
      <c r="AD343" s="4">
        <v>0</v>
      </c>
      <c r="AE343" s="4">
        <v>21</v>
      </c>
    </row>
    <row r="344" spans="1:31" x14ac:dyDescent="0.2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3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3</v>
      </c>
    </row>
    <row r="345" spans="1:31" x14ac:dyDescent="0.2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3</v>
      </c>
      <c r="N345" s="3">
        <v>3</v>
      </c>
      <c r="O345" s="3">
        <v>0</v>
      </c>
      <c r="P345" s="3">
        <v>3</v>
      </c>
      <c r="Q345" s="3">
        <v>8</v>
      </c>
      <c r="R345" s="3">
        <v>5</v>
      </c>
      <c r="S345" s="3">
        <v>3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8</v>
      </c>
    </row>
    <row r="346" spans="1:31" x14ac:dyDescent="0.2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 t="s">
        <v>9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</row>
    <row r="348" spans="1:31" x14ac:dyDescent="0.2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3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3</v>
      </c>
    </row>
    <row r="350" spans="1:31" x14ac:dyDescent="0.2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 t="s">
        <v>8</v>
      </c>
      <c r="P351" s="3" t="s">
        <v>8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</row>
    <row r="353" spans="1:31" x14ac:dyDescent="0.2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3</v>
      </c>
      <c r="Q353" s="3">
        <v>5</v>
      </c>
      <c r="R353" s="3">
        <v>3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5</v>
      </c>
    </row>
    <row r="354" spans="1:31" x14ac:dyDescent="0.2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3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3</v>
      </c>
    </row>
    <row r="355" spans="1:31" x14ac:dyDescent="0.2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3</v>
      </c>
      <c r="P356" s="3">
        <v>3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3</v>
      </c>
    </row>
    <row r="357" spans="1:31" x14ac:dyDescent="0.2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3</v>
      </c>
      <c r="O359" s="3">
        <v>3</v>
      </c>
      <c r="P359" s="3">
        <v>0</v>
      </c>
      <c r="Q359" s="3">
        <v>0</v>
      </c>
      <c r="R359" s="3">
        <v>0</v>
      </c>
      <c r="S359" s="3" t="s">
        <v>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3</v>
      </c>
    </row>
    <row r="360" spans="1:31" x14ac:dyDescent="0.2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</row>
    <row r="363" spans="1:31" x14ac:dyDescent="0.2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</row>
    <row r="364" spans="1:31" x14ac:dyDescent="0.2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3</v>
      </c>
      <c r="N364" s="3">
        <v>24</v>
      </c>
      <c r="O364" s="3">
        <v>18</v>
      </c>
      <c r="P364" s="3">
        <v>3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3</v>
      </c>
      <c r="AA364" s="4">
        <v>0</v>
      </c>
      <c r="AB364" s="4">
        <v>0</v>
      </c>
      <c r="AC364" s="4">
        <v>0</v>
      </c>
      <c r="AD364" s="4">
        <v>0</v>
      </c>
      <c r="AE364" s="4">
        <v>24</v>
      </c>
    </row>
    <row r="365" spans="1:31" x14ac:dyDescent="0.2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5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5</v>
      </c>
    </row>
    <row r="367" spans="1:31" x14ac:dyDescent="0.2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</row>
    <row r="369" spans="1:8" x14ac:dyDescent="0.2">
      <c r="A369" s="6" t="s">
        <v>11</v>
      </c>
      <c r="B369" s="6">
        <f>COUNTIF(B3:Y367,"D")</f>
        <v>0</v>
      </c>
      <c r="C369" s="6" t="s">
        <v>12</v>
      </c>
      <c r="D369" s="6">
        <f>COUNTIF(B3:Y367,"F")</f>
        <v>37</v>
      </c>
      <c r="E369" s="6" t="s">
        <v>13</v>
      </c>
      <c r="F369" s="6">
        <f>COUNTIF(B3:Y367,"A")</f>
        <v>6</v>
      </c>
      <c r="G369" s="6" t="s">
        <v>14</v>
      </c>
      <c r="H369" s="6">
        <f>COUNTIF(B3:Y367,"C")</f>
        <v>26</v>
      </c>
    </row>
    <row r="371" spans="1:8" x14ac:dyDescent="0.2">
      <c r="A371" s="7" t="s">
        <v>15</v>
      </c>
      <c r="B371" s="7" t="s">
        <v>16</v>
      </c>
      <c r="C371" s="7" t="s">
        <v>17</v>
      </c>
      <c r="D371" s="7" t="s">
        <v>18</v>
      </c>
      <c r="E371" s="7" t="s">
        <v>19</v>
      </c>
      <c r="F371" s="7" t="s">
        <v>3</v>
      </c>
      <c r="G371" s="7" t="s">
        <v>4</v>
      </c>
    </row>
    <row r="372" spans="1:8" x14ac:dyDescent="0.2">
      <c r="A372" s="7"/>
      <c r="B372" s="7" t="s">
        <v>20</v>
      </c>
      <c r="C372" s="7" t="s">
        <v>21</v>
      </c>
      <c r="D372" s="7" t="s">
        <v>20</v>
      </c>
      <c r="E372" s="7"/>
      <c r="F372" s="7" t="s">
        <v>22</v>
      </c>
      <c r="G372" s="7" t="s">
        <v>23</v>
      </c>
    </row>
    <row r="373" spans="1:8" x14ac:dyDescent="0.2">
      <c r="A373" s="7" t="s">
        <v>24</v>
      </c>
      <c r="B373" s="7" t="e">
        <f>GEOMEAN(Z3:Z367)</f>
        <v>#NUM!</v>
      </c>
      <c r="C373" s="7">
        <v>92</v>
      </c>
      <c r="D373" s="7">
        <v>10</v>
      </c>
      <c r="E373" s="7">
        <v>8691</v>
      </c>
      <c r="F373" s="7">
        <v>0</v>
      </c>
      <c r="G373" s="7">
        <v>0</v>
      </c>
    </row>
    <row r="375" spans="1:8" x14ac:dyDescent="0.2">
      <c r="A375" s="3" t="s">
        <v>25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29</v>
      </c>
      <c r="G375" s="3" t="s">
        <v>29</v>
      </c>
    </row>
    <row r="376" spans="1:8" x14ac:dyDescent="0.2">
      <c r="A376" s="3" t="s">
        <v>30</v>
      </c>
      <c r="B376" s="3" t="s">
        <v>20</v>
      </c>
      <c r="C376" s="3" t="s">
        <v>20</v>
      </c>
      <c r="D376" s="3" t="s">
        <v>20</v>
      </c>
      <c r="E376" s="3" t="s">
        <v>31</v>
      </c>
      <c r="F376" s="3" t="s">
        <v>3</v>
      </c>
      <c r="G376" s="3" t="s">
        <v>4</v>
      </c>
    </row>
    <row r="377" spans="1:8" x14ac:dyDescent="0.2">
      <c r="A377" s="6">
        <f>ROUND(STDEV(B3:Y367),2)</f>
        <v>2.52</v>
      </c>
      <c r="B377" s="6">
        <f>ROUND(AVERAGE(B3:Y367),2)</f>
        <v>0.57999999999999996</v>
      </c>
      <c r="C377" s="6">
        <v>0</v>
      </c>
      <c r="D377" s="6">
        <v>0</v>
      </c>
      <c r="E377" s="6">
        <v>99.21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Maechang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2025-02-02T06:54:15Z</dcterms:created>
  <dcterms:modified xsi:type="dcterms:W3CDTF">2025-02-02T06:54:15Z</dcterms:modified>
</cp:coreProperties>
</file>