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vern_river\"/>
    </mc:Choice>
  </mc:AlternateContent>
  <xr:revisionPtr revIDLastSave="0" documentId="13_ncr:1_{061E1FFF-B660-4757-8E00-5D704A3841EE}" xr6:coauthVersionLast="44" xr6:coauthVersionMax="44" xr10:uidLastSave="{00000000-0000-0000-0000-000000000000}"/>
  <bookViews>
    <workbookView xWindow="-120" yWindow="-120" windowWidth="29040" windowHeight="15840" xr2:uid="{324A47F5-C6D2-4BD2-9D8B-74306F4FF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0" i="1"/>
  <c r="H31" i="1"/>
  <c r="H39" i="1"/>
  <c r="H38" i="1"/>
  <c r="H37" i="1"/>
  <c r="H36" i="1"/>
  <c r="H35" i="1"/>
  <c r="H34" i="1"/>
  <c r="H33" i="1"/>
  <c r="H15" i="1"/>
  <c r="H27" i="1"/>
  <c r="H29" i="1"/>
  <c r="H28" i="1"/>
  <c r="H30" i="1"/>
  <c r="H24" i="1" l="1"/>
  <c r="H23" i="1"/>
  <c r="H22" i="1"/>
  <c r="H21" i="1"/>
  <c r="H20" i="1"/>
  <c r="H19" i="1"/>
  <c r="H18" i="1"/>
  <c r="H17" i="1"/>
  <c r="H26" i="1"/>
  <c r="H25" i="1"/>
  <c r="H14" i="1"/>
  <c r="H13" i="1"/>
  <c r="H11" i="1"/>
  <c r="H10" i="1"/>
  <c r="H9" i="1"/>
  <c r="H8" i="1"/>
  <c r="H7" i="1"/>
  <c r="H12" i="1"/>
  <c r="H2" i="1"/>
  <c r="H6" i="1"/>
  <c r="H5" i="1"/>
</calcChain>
</file>

<file path=xl/sharedStrings.xml><?xml version="1.0" encoding="utf-8"?>
<sst xmlns="http://schemas.openxmlformats.org/spreadsheetml/2006/main" count="61" uniqueCount="61">
  <si>
    <t>GridID</t>
  </si>
  <si>
    <t>NextDownID</t>
  </si>
  <si>
    <t>up1HRR</t>
  </si>
  <si>
    <t>up2HRR</t>
  </si>
  <si>
    <t>up3HRR</t>
  </si>
  <si>
    <t>up4HRR</t>
  </si>
  <si>
    <t>Areaofunit</t>
  </si>
  <si>
    <t>UpstreamArea</t>
  </si>
  <si>
    <t>Length_ch</t>
  </si>
  <si>
    <t>slope_ch</t>
  </si>
  <si>
    <t>n</t>
  </si>
  <si>
    <t>meanW</t>
  </si>
  <si>
    <t>HydroID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</si>
  <si>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</si>
  <si>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</si>
  <si>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</si>
  <si>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</si>
  <si>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</si>
  <si>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</si>
  <si>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</si>
  <si>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</si>
  <si>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</si>
  <si>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</si>
  <si>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</si>
  <si>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</si>
  <si>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</si>
  <si>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</si>
  <si>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</si>
  <si>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</si>
  <si>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</si>
  <si>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</si>
  <si>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</si>
  <si>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</si>
  <si>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</si>
  <si>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</si>
  <si>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</si>
  <si>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</si>
  <si>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</si>
  <si>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4_1</t>
  </si>
  <si>
    <t>4_2</t>
  </si>
  <si>
    <t>4_3</t>
  </si>
  <si>
    <t>4_4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</si>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</sst>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3B0A-9F49-4153-BF97-BC7B334DE66C}">
  <dimension ref="A1:W66"/>
  <sheetViews>
    <sheetView tabSelected="1" workbookViewId="0">
      <selection activeCell="I13" sqref="I13"/>
    </sheetView>
  </sheetViews>
  <sheetFormatPr defaultRowHeight="15" x14ac:dyDescent="0.25"/>
  <cols>
    <col min="8" max="8" width="14.42578125" bestFit="1" customWidth="1"/>
    <col min="9" max="9" width="14.7109375" bestFit="1" customWidth="1"/>
    <col min="10" max="10" width="11.5703125" bestFit="1" customWidth="1"/>
    <col min="11" max="11" width="14.7109375" bestFit="1" customWidth="1"/>
    <col min="17" max="17" width="13.7109375" bestFit="1" customWidth="1"/>
  </cols>
  <sheetData>
    <row r="1" spans="1:19" x14ac:dyDescent="0.25">
      <c r="A1" t="s">
        <v>0</v>
      </c>
      <c r="B1" s="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R1" s="1"/>
      <c r="S1" s="1"/>
    </row>
    <row r="2" spans="1:19" x14ac:dyDescent="0.25">
      <c r="A2" t="s">
        <v>13</v>
      </c>
      <c r="B2" s="3">
        <v>3341</v>
      </c>
      <c r="C2" s="3">
        <v>3362</v>
      </c>
      <c r="D2" s="3">
        <v>33413</v>
      </c>
      <c r="E2" s="1">
        <v>-1</v>
      </c>
      <c r="F2" s="1">
        <v>-1</v>
      </c>
      <c r="G2" s="1">
        <v>-1</v>
      </c>
      <c r="H2" s="4">
        <f>I2-I14</f>
        <v>135751578.10538006</v>
      </c>
      <c r="I2" s="4">
        <v>5963215252.7501297</v>
      </c>
      <c r="J2" s="4">
        <v>13966.454578999999</v>
      </c>
      <c r="R2" s="1"/>
      <c r="S2" s="1"/>
    </row>
    <row r="3" spans="1:19" x14ac:dyDescent="0.25">
      <c r="A3" t="s">
        <v>14</v>
      </c>
      <c r="B3" s="3">
        <v>3342</v>
      </c>
      <c r="C3" s="3">
        <v>3343</v>
      </c>
      <c r="D3" s="1">
        <v>-1</v>
      </c>
      <c r="E3" s="1">
        <v>-1</v>
      </c>
      <c r="F3" s="1">
        <v>-1</v>
      </c>
      <c r="G3" s="1">
        <v>-1</v>
      </c>
      <c r="H3" s="4">
        <v>2066482860.8343699</v>
      </c>
      <c r="I3" s="4">
        <v>2066482860.8343699</v>
      </c>
      <c r="J3" s="4">
        <v>10000</v>
      </c>
      <c r="R3" s="1"/>
      <c r="S3" s="1"/>
    </row>
    <row r="4" spans="1:19" x14ac:dyDescent="0.25">
      <c r="A4" t="s">
        <v>15</v>
      </c>
      <c r="B4" s="3">
        <v>3343</v>
      </c>
      <c r="C4" s="3">
        <v>3344</v>
      </c>
      <c r="D4" s="3">
        <v>3342</v>
      </c>
      <c r="E4" s="1">
        <v>-1</v>
      </c>
      <c r="F4" s="1">
        <v>-1</v>
      </c>
      <c r="G4" s="1">
        <v>-1</v>
      </c>
      <c r="H4" s="4">
        <v>241153393.77892995</v>
      </c>
      <c r="I4" s="4">
        <v>2307636254.6132998</v>
      </c>
      <c r="J4" s="4">
        <v>10000</v>
      </c>
      <c r="R4" s="1"/>
      <c r="S4" s="1"/>
    </row>
    <row r="5" spans="1:19" x14ac:dyDescent="0.25">
      <c r="A5" t="s">
        <v>16</v>
      </c>
      <c r="B5" s="3">
        <v>3344</v>
      </c>
      <c r="C5" s="3">
        <v>3345</v>
      </c>
      <c r="D5" s="3">
        <v>3343</v>
      </c>
      <c r="E5" s="1">
        <v>-1</v>
      </c>
      <c r="F5" s="1">
        <v>-1</v>
      </c>
      <c r="G5" s="1">
        <v>-1</v>
      </c>
      <c r="H5" s="4">
        <f t="shared" ref="H5:H14" si="0">I5-I4</f>
        <v>80337606.863170147</v>
      </c>
      <c r="I5" s="4">
        <v>2387973861.47647</v>
      </c>
      <c r="J5" s="4">
        <v>10000</v>
      </c>
      <c r="R5" s="1"/>
      <c r="S5" s="1"/>
    </row>
    <row r="6" spans="1:19" x14ac:dyDescent="0.25">
      <c r="A6" t="s">
        <v>17</v>
      </c>
      <c r="B6" s="3">
        <v>3345</v>
      </c>
      <c r="C6" s="3">
        <v>3346</v>
      </c>
      <c r="D6" s="3">
        <v>3344</v>
      </c>
      <c r="E6" s="1">
        <v>-1</v>
      </c>
      <c r="F6" s="1">
        <v>-1</v>
      </c>
      <c r="G6" s="1">
        <v>-1</v>
      </c>
      <c r="H6" s="4">
        <f t="shared" si="0"/>
        <v>74461645.438220024</v>
      </c>
      <c r="I6" s="4">
        <v>2462435506.91469</v>
      </c>
      <c r="J6" s="4">
        <v>10000</v>
      </c>
      <c r="R6" s="1"/>
      <c r="S6" s="1"/>
    </row>
    <row r="7" spans="1:19" x14ac:dyDescent="0.25">
      <c r="A7" t="s">
        <v>18</v>
      </c>
      <c r="B7" s="3">
        <v>3346</v>
      </c>
      <c r="C7" s="3">
        <v>3347</v>
      </c>
      <c r="D7" s="3">
        <v>3345</v>
      </c>
      <c r="E7" s="1">
        <v>-1</v>
      </c>
      <c r="F7" s="1">
        <v>-1</v>
      </c>
      <c r="G7" s="1">
        <v>-1</v>
      </c>
      <c r="H7" s="4">
        <f t="shared" si="0"/>
        <v>776920184.30533981</v>
      </c>
      <c r="I7" s="4">
        <v>3239355691.2200298</v>
      </c>
      <c r="J7" s="4">
        <v>10000</v>
      </c>
      <c r="R7" s="1"/>
      <c r="S7" s="1"/>
    </row>
    <row r="8" spans="1:19" x14ac:dyDescent="0.25">
      <c r="A8" t="s">
        <v>19</v>
      </c>
      <c r="B8" s="3">
        <v>3347</v>
      </c>
      <c r="C8" s="3">
        <v>3348</v>
      </c>
      <c r="D8" s="3">
        <v>3346</v>
      </c>
      <c r="E8" s="1">
        <v>-1</v>
      </c>
      <c r="F8" s="1">
        <v>-1</v>
      </c>
      <c r="G8" s="1">
        <v>-1</v>
      </c>
      <c r="H8" s="4">
        <f t="shared" si="0"/>
        <v>211618955.65155029</v>
      </c>
      <c r="I8" s="4">
        <v>3450974646.8715801</v>
      </c>
      <c r="J8" s="4">
        <v>10000</v>
      </c>
      <c r="R8" s="1"/>
      <c r="S8" s="1"/>
    </row>
    <row r="9" spans="1:19" x14ac:dyDescent="0.25">
      <c r="A9" t="s">
        <v>20</v>
      </c>
      <c r="B9" s="3">
        <v>3348</v>
      </c>
      <c r="C9" s="3">
        <v>3349</v>
      </c>
      <c r="D9" s="3">
        <v>3347</v>
      </c>
      <c r="E9" s="1">
        <v>-1</v>
      </c>
      <c r="F9" s="1">
        <v>-1</v>
      </c>
      <c r="G9" s="1">
        <v>-1</v>
      </c>
      <c r="H9" s="4">
        <f t="shared" si="0"/>
        <v>123507648.73080969</v>
      </c>
      <c r="I9" s="4">
        <v>3574482295.6023898</v>
      </c>
      <c r="J9" s="4">
        <v>10000</v>
      </c>
      <c r="R9" s="1"/>
      <c r="S9" s="1"/>
    </row>
    <row r="10" spans="1:19" x14ac:dyDescent="0.25">
      <c r="A10" t="s">
        <v>21</v>
      </c>
      <c r="B10" s="3">
        <v>3349</v>
      </c>
      <c r="C10" s="3">
        <v>33410</v>
      </c>
      <c r="D10" s="3">
        <v>3348</v>
      </c>
      <c r="E10" s="1">
        <v>-1</v>
      </c>
      <c r="F10" s="1">
        <v>-1</v>
      </c>
      <c r="G10" s="1">
        <v>-1</v>
      </c>
      <c r="H10" s="4">
        <f t="shared" si="0"/>
        <v>243416623.01484013</v>
      </c>
      <c r="I10" s="4">
        <v>3817898918.6172299</v>
      </c>
      <c r="J10" s="4">
        <v>10000</v>
      </c>
      <c r="R10" s="1"/>
      <c r="S10" s="1"/>
    </row>
    <row r="11" spans="1:19" x14ac:dyDescent="0.25">
      <c r="A11" t="s">
        <v>22</v>
      </c>
      <c r="B11" s="3">
        <v>33410</v>
      </c>
      <c r="C11" s="3">
        <v>33411</v>
      </c>
      <c r="D11" s="3">
        <v>3349</v>
      </c>
      <c r="E11" s="1">
        <v>-1</v>
      </c>
      <c r="F11" s="1">
        <v>-1</v>
      </c>
      <c r="G11" s="1">
        <v>-1</v>
      </c>
      <c r="H11" s="4">
        <f t="shared" si="0"/>
        <v>175463518.75123024</v>
      </c>
      <c r="I11" s="4">
        <v>3993362437.3684602</v>
      </c>
      <c r="J11" s="4">
        <v>10000</v>
      </c>
      <c r="R11" s="1"/>
      <c r="S11" s="1"/>
    </row>
    <row r="12" spans="1:19" x14ac:dyDescent="0.25">
      <c r="A12" t="s">
        <v>23</v>
      </c>
      <c r="B12" s="3">
        <v>33411</v>
      </c>
      <c r="C12" s="3">
        <v>33412</v>
      </c>
      <c r="D12" s="3">
        <v>33410</v>
      </c>
      <c r="E12" s="1">
        <v>-1</v>
      </c>
      <c r="F12" s="1">
        <v>-1</v>
      </c>
      <c r="G12" s="1">
        <v>-1</v>
      </c>
      <c r="H12" s="4">
        <f t="shared" si="0"/>
        <v>1100013719.4234099</v>
      </c>
      <c r="I12" s="4">
        <v>5093376156.7918701</v>
      </c>
      <c r="J12" s="4">
        <v>10000</v>
      </c>
      <c r="R12" s="1"/>
      <c r="S12" s="1"/>
    </row>
    <row r="13" spans="1:19" x14ac:dyDescent="0.25">
      <c r="A13" t="s">
        <v>24</v>
      </c>
      <c r="B13" s="3">
        <v>33412</v>
      </c>
      <c r="C13" s="3">
        <v>33413</v>
      </c>
      <c r="D13" s="3">
        <v>33411</v>
      </c>
      <c r="E13" s="1">
        <v>-1</v>
      </c>
      <c r="F13" s="1">
        <v>-1</v>
      </c>
      <c r="G13" s="1">
        <v>-1</v>
      </c>
      <c r="H13" s="4">
        <f t="shared" si="0"/>
        <v>150188449.67642975</v>
      </c>
      <c r="I13" s="4">
        <v>5243564606.4682999</v>
      </c>
      <c r="J13" s="4">
        <v>10000</v>
      </c>
      <c r="R13" s="1"/>
      <c r="S13" s="1"/>
    </row>
    <row r="14" spans="1:19" x14ac:dyDescent="0.25">
      <c r="A14" t="s">
        <v>25</v>
      </c>
      <c r="B14" s="3">
        <v>33413</v>
      </c>
      <c r="C14" s="3">
        <v>3341</v>
      </c>
      <c r="D14" s="3">
        <v>33412</v>
      </c>
      <c r="E14" s="1">
        <v>-1</v>
      </c>
      <c r="F14" s="1">
        <v>-1</v>
      </c>
      <c r="G14" s="1">
        <v>-1</v>
      </c>
      <c r="H14" s="4">
        <f t="shared" si="0"/>
        <v>583899068.17644978</v>
      </c>
      <c r="I14" s="4">
        <v>5827463674.6447496</v>
      </c>
      <c r="J14" s="4">
        <v>10000</v>
      </c>
    </row>
    <row r="15" spans="1:19" x14ac:dyDescent="0.25">
      <c r="A15" t="s">
        <v>26</v>
      </c>
      <c r="B15" s="3">
        <v>3351</v>
      </c>
      <c r="C15" s="3">
        <v>33512</v>
      </c>
      <c r="D15" s="3">
        <v>33511</v>
      </c>
      <c r="E15" s="1">
        <v>-1</v>
      </c>
      <c r="F15" s="1">
        <v>-1</v>
      </c>
      <c r="G15" s="1">
        <v>-1</v>
      </c>
      <c r="H15" s="4">
        <f>I15-I25</f>
        <v>258331443.55807018</v>
      </c>
      <c r="I15" s="4">
        <v>4103838946.20928</v>
      </c>
      <c r="J15" s="4">
        <v>10000</v>
      </c>
    </row>
    <row r="16" spans="1:19" x14ac:dyDescent="0.25">
      <c r="A16" t="s">
        <v>27</v>
      </c>
      <c r="B16" s="3">
        <v>3352</v>
      </c>
      <c r="C16" s="3">
        <v>3353</v>
      </c>
      <c r="D16" s="1">
        <v>-1</v>
      </c>
      <c r="E16" s="1">
        <v>-1</v>
      </c>
      <c r="F16" s="1">
        <v>-1</v>
      </c>
      <c r="G16" s="1">
        <v>-1</v>
      </c>
      <c r="H16" s="4">
        <v>2330774609.7452302</v>
      </c>
      <c r="I16" s="4">
        <v>2330774609.7452302</v>
      </c>
      <c r="J16" s="4">
        <v>10000</v>
      </c>
    </row>
    <row r="17" spans="1:17" x14ac:dyDescent="0.25">
      <c r="A17" t="s">
        <v>28</v>
      </c>
      <c r="B17" s="3">
        <v>3353</v>
      </c>
      <c r="C17" s="3">
        <v>3354</v>
      </c>
      <c r="D17" s="3">
        <v>3352</v>
      </c>
      <c r="E17" s="1">
        <v>-1</v>
      </c>
      <c r="F17" s="1">
        <v>-1</v>
      </c>
      <c r="G17" s="1">
        <v>-1</v>
      </c>
      <c r="H17" s="4">
        <f t="shared" ref="H17:H26" si="1">I17-I16</f>
        <v>61318047.558699608</v>
      </c>
      <c r="I17" s="4">
        <v>2392092657.3039298</v>
      </c>
      <c r="J17" s="4">
        <v>10000</v>
      </c>
    </row>
    <row r="18" spans="1:17" x14ac:dyDescent="0.25">
      <c r="A18" t="s">
        <v>29</v>
      </c>
      <c r="B18" s="3">
        <v>3354</v>
      </c>
      <c r="C18" s="3">
        <v>3355</v>
      </c>
      <c r="D18" s="3">
        <v>3353</v>
      </c>
      <c r="E18" s="1">
        <v>-1</v>
      </c>
      <c r="F18" s="1">
        <v>-1</v>
      </c>
      <c r="G18" s="1">
        <v>-1</v>
      </c>
      <c r="H18" s="4">
        <f t="shared" si="1"/>
        <v>181873657.86453009</v>
      </c>
      <c r="I18" s="4">
        <v>2573966315.1684599</v>
      </c>
      <c r="J18" s="4">
        <v>10000</v>
      </c>
      <c r="Q18" s="1"/>
    </row>
    <row r="19" spans="1:17" x14ac:dyDescent="0.25">
      <c r="A19" t="s">
        <v>30</v>
      </c>
      <c r="B19" s="3">
        <v>3355</v>
      </c>
      <c r="C19" s="3">
        <v>3356</v>
      </c>
      <c r="D19" s="3">
        <v>3354</v>
      </c>
      <c r="E19" s="1">
        <v>-1</v>
      </c>
      <c r="F19" s="1">
        <v>-1</v>
      </c>
      <c r="G19" s="1">
        <v>-1</v>
      </c>
      <c r="H19" s="4">
        <f t="shared" si="1"/>
        <v>428326663.32713032</v>
      </c>
      <c r="I19" s="4">
        <v>3002292978.4955902</v>
      </c>
      <c r="J19" s="4">
        <v>10000</v>
      </c>
      <c r="Q19" s="1"/>
    </row>
    <row r="20" spans="1:17" x14ac:dyDescent="0.25">
      <c r="A20" t="s">
        <v>31</v>
      </c>
      <c r="B20" s="3">
        <v>3356</v>
      </c>
      <c r="C20" s="3">
        <v>3357</v>
      </c>
      <c r="D20" s="3">
        <v>3355</v>
      </c>
      <c r="E20" s="1">
        <v>-1</v>
      </c>
      <c r="F20" s="1">
        <v>-1</v>
      </c>
      <c r="G20" s="1">
        <v>-1</v>
      </c>
      <c r="H20" s="4">
        <f t="shared" si="1"/>
        <v>496645257.81451988</v>
      </c>
      <c r="I20" s="4">
        <v>3498938236.3101101</v>
      </c>
      <c r="J20" s="4">
        <v>10000</v>
      </c>
      <c r="Q20" s="1"/>
    </row>
    <row r="21" spans="1:17" x14ac:dyDescent="0.25">
      <c r="A21" t="s">
        <v>32</v>
      </c>
      <c r="B21" s="3">
        <v>3357</v>
      </c>
      <c r="C21" s="3">
        <v>3358</v>
      </c>
      <c r="D21" s="3">
        <v>3356</v>
      </c>
      <c r="E21" s="1">
        <v>-1</v>
      </c>
      <c r="F21" s="1">
        <v>-1</v>
      </c>
      <c r="G21" s="1">
        <v>-1</v>
      </c>
      <c r="H21" s="4">
        <f t="shared" si="1"/>
        <v>77441798.209499836</v>
      </c>
      <c r="I21" s="4">
        <v>3576380034.5196099</v>
      </c>
      <c r="J21" s="4">
        <v>10000</v>
      </c>
      <c r="Q21" s="1"/>
    </row>
    <row r="22" spans="1:17" x14ac:dyDescent="0.25">
      <c r="A22" t="s">
        <v>33</v>
      </c>
      <c r="B22" s="3">
        <v>3358</v>
      </c>
      <c r="C22" s="3">
        <v>3359</v>
      </c>
      <c r="D22" s="3">
        <v>3357</v>
      </c>
      <c r="E22" s="1">
        <v>-1</v>
      </c>
      <c r="F22" s="1">
        <v>-1</v>
      </c>
      <c r="G22" s="1">
        <v>-1</v>
      </c>
      <c r="H22" s="4">
        <f t="shared" si="1"/>
        <v>56060608.058340073</v>
      </c>
      <c r="I22" s="4">
        <v>3632440642.57795</v>
      </c>
      <c r="J22" s="4">
        <v>10000</v>
      </c>
      <c r="Q22" s="1"/>
    </row>
    <row r="23" spans="1:17" x14ac:dyDescent="0.25">
      <c r="A23" t="s">
        <v>34</v>
      </c>
      <c r="B23" s="3">
        <v>3359</v>
      </c>
      <c r="C23" s="3">
        <v>33510</v>
      </c>
      <c r="D23" s="3">
        <v>3358</v>
      </c>
      <c r="E23" s="1">
        <v>-1</v>
      </c>
      <c r="F23" s="1">
        <v>-1</v>
      </c>
      <c r="G23" s="1">
        <v>-1</v>
      </c>
      <c r="H23" s="4">
        <f t="shared" si="1"/>
        <v>28620711.844580173</v>
      </c>
      <c r="I23" s="4">
        <v>3661061354.4225302</v>
      </c>
      <c r="J23" s="4">
        <v>10000</v>
      </c>
      <c r="Q23" s="1"/>
    </row>
    <row r="24" spans="1:17" x14ac:dyDescent="0.25">
      <c r="A24" t="s">
        <v>35</v>
      </c>
      <c r="B24" s="3">
        <v>33510</v>
      </c>
      <c r="C24" s="3">
        <v>33511</v>
      </c>
      <c r="D24" s="3">
        <v>3359</v>
      </c>
      <c r="E24" s="1">
        <v>-1</v>
      </c>
      <c r="F24" s="1">
        <v>-1</v>
      </c>
      <c r="G24" s="1">
        <v>-1</v>
      </c>
      <c r="H24" s="4">
        <f t="shared" si="1"/>
        <v>140137463.06759977</v>
      </c>
      <c r="I24" s="4">
        <v>3801198817.4901299</v>
      </c>
      <c r="J24" s="4">
        <v>10000</v>
      </c>
      <c r="Q24" s="1"/>
    </row>
    <row r="25" spans="1:17" x14ac:dyDescent="0.25">
      <c r="A25" t="s">
        <v>36</v>
      </c>
      <c r="B25" s="3">
        <v>33511</v>
      </c>
      <c r="C25" s="3">
        <v>3351</v>
      </c>
      <c r="D25" s="3">
        <v>33510</v>
      </c>
      <c r="E25" s="1">
        <v>-1</v>
      </c>
      <c r="F25" s="1">
        <v>-1</v>
      </c>
      <c r="G25" s="1">
        <v>-1</v>
      </c>
      <c r="H25" s="4">
        <f t="shared" si="1"/>
        <v>44308685.161079884</v>
      </c>
      <c r="I25" s="4">
        <v>3845507502.6512098</v>
      </c>
      <c r="J25" s="4">
        <v>10000</v>
      </c>
      <c r="Q25" s="1"/>
    </row>
    <row r="26" spans="1:17" x14ac:dyDescent="0.25">
      <c r="A26" t="s">
        <v>37</v>
      </c>
      <c r="B26" s="3">
        <v>33512</v>
      </c>
      <c r="C26" s="3">
        <v>3362</v>
      </c>
      <c r="D26" s="3">
        <v>3351</v>
      </c>
      <c r="E26" s="1">
        <v>-1</v>
      </c>
      <c r="F26" s="1">
        <v>-1</v>
      </c>
      <c r="G26" s="1">
        <v>-1</v>
      </c>
      <c r="H26" s="4">
        <f t="shared" si="1"/>
        <v>401308486.4587903</v>
      </c>
      <c r="I26" s="4">
        <v>4246815989.1100001</v>
      </c>
      <c r="J26" s="4">
        <v>5940.5759269999999</v>
      </c>
      <c r="Q26" s="1"/>
    </row>
    <row r="27" spans="1:17" x14ac:dyDescent="0.25">
      <c r="A27" t="s">
        <v>38</v>
      </c>
      <c r="B27" s="3">
        <v>3361</v>
      </c>
      <c r="C27" s="3">
        <v>3364</v>
      </c>
      <c r="D27" s="3">
        <v>3363</v>
      </c>
      <c r="E27" s="1">
        <v>-1</v>
      </c>
      <c r="F27" s="1">
        <v>-1</v>
      </c>
      <c r="G27" s="1">
        <v>-1</v>
      </c>
      <c r="H27" s="4">
        <f>I27-I29</f>
        <v>119712171.32309914</v>
      </c>
      <c r="I27" s="4">
        <v>10547449190.5217</v>
      </c>
      <c r="J27" s="4">
        <v>10000</v>
      </c>
      <c r="Q27" s="1"/>
    </row>
    <row r="28" spans="1:17" x14ac:dyDescent="0.25">
      <c r="A28" t="s">
        <v>39</v>
      </c>
      <c r="B28" s="3">
        <v>3362</v>
      </c>
      <c r="C28" s="3">
        <v>3363</v>
      </c>
      <c r="D28" s="3">
        <v>3341</v>
      </c>
      <c r="E28" s="3">
        <v>33512</v>
      </c>
      <c r="F28" s="1">
        <v>-1</v>
      </c>
      <c r="G28" s="1">
        <v>-1</v>
      </c>
      <c r="H28" s="4">
        <f>I28-I26-I2</f>
        <v>171429066.73056984</v>
      </c>
      <c r="I28" s="4">
        <v>10381460308.5907</v>
      </c>
      <c r="J28" s="4">
        <v>10000</v>
      </c>
    </row>
    <row r="29" spans="1:17" x14ac:dyDescent="0.25">
      <c r="A29" t="s">
        <v>40</v>
      </c>
      <c r="B29" s="3">
        <v>3363</v>
      </c>
      <c r="C29" s="3">
        <v>3361</v>
      </c>
      <c r="D29" s="3">
        <v>3362</v>
      </c>
      <c r="E29" s="1">
        <v>-1</v>
      </c>
      <c r="F29" s="1">
        <v>-1</v>
      </c>
      <c r="G29" s="1">
        <v>-1</v>
      </c>
      <c r="H29" s="4">
        <f>I29-I28</f>
        <v>46276710.60790062</v>
      </c>
      <c r="I29" s="4">
        <v>10427737019.198601</v>
      </c>
      <c r="J29" s="4">
        <v>10000</v>
      </c>
    </row>
    <row r="30" spans="1:17" x14ac:dyDescent="0.25">
      <c r="A30" t="s">
        <v>41</v>
      </c>
      <c r="B30" s="3">
        <v>3364</v>
      </c>
      <c r="C30" s="3">
        <v>3382</v>
      </c>
      <c r="D30" s="3">
        <v>3361</v>
      </c>
      <c r="E30" s="1">
        <v>-1</v>
      </c>
      <c r="F30" s="1">
        <v>-1</v>
      </c>
      <c r="G30" s="1">
        <v>-1</v>
      </c>
      <c r="H30" s="4">
        <f>I30-I27</f>
        <v>300911077.54142952</v>
      </c>
      <c r="I30" s="4">
        <v>10848360268.063129</v>
      </c>
      <c r="J30" s="4">
        <v>9606.0209500000001</v>
      </c>
      <c r="K30" s="4"/>
    </row>
    <row r="31" spans="1:17" x14ac:dyDescent="0.25">
      <c r="A31" t="s">
        <v>42</v>
      </c>
      <c r="B31" s="3">
        <v>3391</v>
      </c>
      <c r="C31" s="3">
        <v>3382</v>
      </c>
      <c r="D31" s="3">
        <v>3399</v>
      </c>
      <c r="E31" s="1">
        <v>-1</v>
      </c>
      <c r="F31" s="1">
        <v>-1</v>
      </c>
      <c r="G31" s="1">
        <v>-1</v>
      </c>
      <c r="H31" s="4">
        <f>I31-I39</f>
        <v>473028953.29533958</v>
      </c>
      <c r="I31" s="4">
        <v>4425962527.7157297</v>
      </c>
      <c r="J31" s="4">
        <v>11226.625642000001</v>
      </c>
      <c r="K31" s="4"/>
    </row>
    <row r="32" spans="1:17" x14ac:dyDescent="0.25">
      <c r="A32" t="s">
        <v>43</v>
      </c>
      <c r="B32" s="3">
        <v>3392</v>
      </c>
      <c r="C32" s="3">
        <v>3393</v>
      </c>
      <c r="D32" s="1">
        <v>-1</v>
      </c>
      <c r="E32" s="1">
        <v>-1</v>
      </c>
      <c r="F32" s="1">
        <v>-1</v>
      </c>
      <c r="G32" s="1">
        <v>-1</v>
      </c>
      <c r="H32" s="4">
        <v>2348135405.5731001</v>
      </c>
      <c r="I32" s="4">
        <v>2348135405.5731001</v>
      </c>
      <c r="J32" s="4">
        <v>10000</v>
      </c>
      <c r="K32" s="4"/>
    </row>
    <row r="33" spans="1:17" x14ac:dyDescent="0.25">
      <c r="A33" t="s">
        <v>44</v>
      </c>
      <c r="B33" s="3">
        <v>3393</v>
      </c>
      <c r="C33" s="3">
        <v>3394</v>
      </c>
      <c r="D33" s="3">
        <v>3392</v>
      </c>
      <c r="E33" s="1">
        <v>-1</v>
      </c>
      <c r="F33" s="1">
        <v>-1</v>
      </c>
      <c r="G33" s="1">
        <v>-1</v>
      </c>
      <c r="H33" s="4">
        <f t="shared" ref="H33:H39" si="2">I33-I32</f>
        <v>51014028.763020039</v>
      </c>
      <c r="I33" s="4">
        <v>2399149434.3361201</v>
      </c>
      <c r="J33" s="4">
        <v>10000</v>
      </c>
      <c r="K33" s="4"/>
    </row>
    <row r="34" spans="1:17" x14ac:dyDescent="0.25">
      <c r="A34" t="s">
        <v>45</v>
      </c>
      <c r="B34" s="3">
        <v>3394</v>
      </c>
      <c r="C34" s="3">
        <v>3395</v>
      </c>
      <c r="D34" s="3">
        <v>3393</v>
      </c>
      <c r="E34" s="1">
        <v>-1</v>
      </c>
      <c r="F34" s="1">
        <v>-1</v>
      </c>
      <c r="G34" s="1">
        <v>-1</v>
      </c>
      <c r="H34" s="4">
        <f t="shared" si="2"/>
        <v>546098924.01219988</v>
      </c>
      <c r="I34" s="4">
        <v>2945248358.34832</v>
      </c>
      <c r="J34" s="4">
        <v>10000</v>
      </c>
      <c r="K34" s="4"/>
    </row>
    <row r="35" spans="1:17" x14ac:dyDescent="0.25">
      <c r="A35" t="s">
        <v>46</v>
      </c>
      <c r="B35" s="3">
        <v>3395</v>
      </c>
      <c r="C35" s="3">
        <v>3396</v>
      </c>
      <c r="D35" s="3">
        <v>3394</v>
      </c>
      <c r="E35" s="1">
        <v>-1</v>
      </c>
      <c r="F35" s="1">
        <v>-1</v>
      </c>
      <c r="G35" s="1">
        <v>-1</v>
      </c>
      <c r="H35" s="4">
        <f t="shared" si="2"/>
        <v>27763215.155340195</v>
      </c>
      <c r="I35" s="4">
        <v>2973011573.5036602</v>
      </c>
      <c r="J35" s="4">
        <v>10000</v>
      </c>
      <c r="K35" s="4"/>
    </row>
    <row r="36" spans="1:17" x14ac:dyDescent="0.25">
      <c r="A36" t="s">
        <v>47</v>
      </c>
      <c r="B36" s="3">
        <v>3396</v>
      </c>
      <c r="C36" s="3">
        <v>3397</v>
      </c>
      <c r="D36" s="3">
        <v>3395</v>
      </c>
      <c r="E36" s="1">
        <v>-1</v>
      </c>
      <c r="F36" s="1">
        <v>-1</v>
      </c>
      <c r="G36" s="1">
        <v>-1</v>
      </c>
      <c r="H36" s="4">
        <f t="shared" si="2"/>
        <v>90627568.047039986</v>
      </c>
      <c r="I36" s="4">
        <v>3063639141.5507002</v>
      </c>
      <c r="J36" s="4">
        <v>10000</v>
      </c>
      <c r="K36" s="4"/>
    </row>
    <row r="37" spans="1:17" x14ac:dyDescent="0.25">
      <c r="A37" t="s">
        <v>48</v>
      </c>
      <c r="B37" s="3">
        <v>3397</v>
      </c>
      <c r="C37" s="3">
        <v>3398</v>
      </c>
      <c r="D37" s="3">
        <v>3396</v>
      </c>
      <c r="E37" s="1">
        <v>-1</v>
      </c>
      <c r="F37" s="1">
        <v>-1</v>
      </c>
      <c r="G37" s="1">
        <v>-1</v>
      </c>
      <c r="H37" s="4">
        <f t="shared" si="2"/>
        <v>310568459.57806969</v>
      </c>
      <c r="I37" s="4">
        <v>3374207601.1287699</v>
      </c>
      <c r="J37" s="4">
        <v>10000</v>
      </c>
      <c r="K37" s="4"/>
    </row>
    <row r="38" spans="1:17" x14ac:dyDescent="0.25">
      <c r="A38" t="s">
        <v>49</v>
      </c>
      <c r="B38" s="3">
        <v>3398</v>
      </c>
      <c r="C38" s="3">
        <v>3399</v>
      </c>
      <c r="D38" s="3">
        <v>3397</v>
      </c>
      <c r="E38" s="1">
        <v>-1</v>
      </c>
      <c r="F38" s="1">
        <v>-1</v>
      </c>
      <c r="G38" s="1">
        <v>-1</v>
      </c>
      <c r="H38" s="4">
        <f t="shared" si="2"/>
        <v>58562811.928550243</v>
      </c>
      <c r="I38" s="4">
        <v>3432770413.0573201</v>
      </c>
      <c r="J38" s="4">
        <v>10000</v>
      </c>
      <c r="K38" s="4"/>
    </row>
    <row r="39" spans="1:17" x14ac:dyDescent="0.25">
      <c r="A39" t="s">
        <v>50</v>
      </c>
      <c r="B39" s="3">
        <v>3399</v>
      </c>
      <c r="C39" s="3">
        <v>3391</v>
      </c>
      <c r="D39" s="3">
        <v>3398</v>
      </c>
      <c r="E39" s="1">
        <v>-1</v>
      </c>
      <c r="F39" s="1">
        <v>-1</v>
      </c>
      <c r="G39" s="1">
        <v>-1</v>
      </c>
      <c r="H39" s="4">
        <f t="shared" si="2"/>
        <v>520163161.36307001</v>
      </c>
      <c r="I39" s="4">
        <v>3952933574.4203901</v>
      </c>
      <c r="J39" s="4">
        <v>10000</v>
      </c>
      <c r="K39" s="4"/>
    </row>
    <row r="40" spans="1:17" x14ac:dyDescent="0.25">
      <c r="A40" t="s">
        <v>51</v>
      </c>
      <c r="B40" s="3">
        <v>3381</v>
      </c>
      <c r="C40" s="3">
        <v>-1</v>
      </c>
      <c r="D40" s="3">
        <v>33810</v>
      </c>
      <c r="E40" s="1">
        <v>-1</v>
      </c>
      <c r="F40" s="1">
        <v>-1</v>
      </c>
      <c r="G40" s="1">
        <v>-1</v>
      </c>
      <c r="H40" s="4">
        <f>I40-I49</f>
        <v>186090855.56380081</v>
      </c>
      <c r="I40">
        <v>17775008282.086399</v>
      </c>
      <c r="J40" s="5">
        <v>14140.308988000001</v>
      </c>
      <c r="K40" s="4"/>
      <c r="P40" s="4"/>
      <c r="Q40" s="4"/>
    </row>
    <row r="41" spans="1:17" x14ac:dyDescent="0.25">
      <c r="A41" t="s">
        <v>52</v>
      </c>
      <c r="B41" s="3">
        <v>3382</v>
      </c>
      <c r="C41" s="3">
        <v>3383</v>
      </c>
      <c r="D41" s="3">
        <v>3364</v>
      </c>
      <c r="E41" s="3">
        <v>3391</v>
      </c>
      <c r="F41" s="1">
        <v>-1</v>
      </c>
      <c r="G41" s="1">
        <v>-1</v>
      </c>
      <c r="H41" s="4">
        <v>85032753.070040703</v>
      </c>
      <c r="I41" s="4">
        <v>15359355548.8489</v>
      </c>
      <c r="J41" s="4">
        <v>10000</v>
      </c>
      <c r="K41" s="4"/>
    </row>
    <row r="42" spans="1:17" x14ac:dyDescent="0.25">
      <c r="A42" t="s">
        <v>53</v>
      </c>
      <c r="B42" s="3">
        <v>3383</v>
      </c>
      <c r="C42" s="3">
        <v>3384</v>
      </c>
      <c r="D42" s="3">
        <v>3382</v>
      </c>
      <c r="E42" s="1">
        <v>-1</v>
      </c>
      <c r="F42" s="1">
        <v>-1</v>
      </c>
      <c r="G42" s="1">
        <v>-1</v>
      </c>
      <c r="H42" s="4">
        <f t="shared" ref="H42:H49" si="3">I42-I41</f>
        <v>212363994.17340088</v>
      </c>
      <c r="I42" s="4">
        <v>15571719543.022301</v>
      </c>
      <c r="J42" s="4">
        <v>10000</v>
      </c>
      <c r="K42" s="4"/>
    </row>
    <row r="43" spans="1:17" x14ac:dyDescent="0.25">
      <c r="A43" t="s">
        <v>54</v>
      </c>
      <c r="B43" s="3">
        <v>3384</v>
      </c>
      <c r="C43" s="3">
        <v>3385</v>
      </c>
      <c r="D43" s="3">
        <v>3383</v>
      </c>
      <c r="E43" s="1">
        <v>-1</v>
      </c>
      <c r="F43" s="1">
        <v>-1</v>
      </c>
      <c r="G43" s="1">
        <v>-1</v>
      </c>
      <c r="H43" s="4">
        <f t="shared" si="3"/>
        <v>1141974831.5747986</v>
      </c>
      <c r="I43" s="4">
        <v>16713694374.597099</v>
      </c>
      <c r="J43" s="4">
        <v>10000</v>
      </c>
      <c r="K43" s="4"/>
    </row>
    <row r="44" spans="1:17" x14ac:dyDescent="0.25">
      <c r="A44" t="s">
        <v>55</v>
      </c>
      <c r="B44" s="3">
        <v>3385</v>
      </c>
      <c r="C44" s="3">
        <v>3386</v>
      </c>
      <c r="D44" s="3">
        <v>3384</v>
      </c>
      <c r="E44" s="1">
        <v>-1</v>
      </c>
      <c r="F44" s="1">
        <v>-1</v>
      </c>
      <c r="G44" s="1">
        <v>-1</v>
      </c>
      <c r="H44" s="4">
        <f t="shared" si="3"/>
        <v>139322138.39570045</v>
      </c>
      <c r="I44" s="4">
        <v>16853016512.9928</v>
      </c>
      <c r="J44" s="4">
        <v>10000</v>
      </c>
      <c r="K44" s="4"/>
    </row>
    <row r="45" spans="1:17" x14ac:dyDescent="0.25">
      <c r="A45" t="s">
        <v>56</v>
      </c>
      <c r="B45" s="3">
        <v>3386</v>
      </c>
      <c r="C45" s="3">
        <v>3387</v>
      </c>
      <c r="D45" s="3">
        <v>3385</v>
      </c>
      <c r="E45" s="1">
        <v>-1</v>
      </c>
      <c r="F45" s="1">
        <v>-1</v>
      </c>
      <c r="G45" s="1">
        <v>-1</v>
      </c>
      <c r="H45" s="4">
        <f t="shared" si="3"/>
        <v>129299266.66650009</v>
      </c>
      <c r="I45" s="4">
        <v>16982315779.6593</v>
      </c>
      <c r="J45" s="4">
        <v>10000</v>
      </c>
      <c r="K45" s="4"/>
    </row>
    <row r="46" spans="1:17" x14ac:dyDescent="0.25">
      <c r="A46" t="s">
        <v>57</v>
      </c>
      <c r="B46" s="3">
        <v>3387</v>
      </c>
      <c r="C46" s="3">
        <v>3388</v>
      </c>
      <c r="D46" s="3">
        <v>3386</v>
      </c>
      <c r="E46" s="1">
        <v>-1</v>
      </c>
      <c r="F46" s="1">
        <v>-1</v>
      </c>
      <c r="G46" s="1">
        <v>-1</v>
      </c>
      <c r="H46" s="4">
        <f t="shared" si="3"/>
        <v>342211496.54310036</v>
      </c>
      <c r="I46" s="4">
        <v>17324527276.2024</v>
      </c>
      <c r="J46" s="4">
        <v>10000</v>
      </c>
      <c r="K46" s="4"/>
    </row>
    <row r="47" spans="1:17" x14ac:dyDescent="0.25">
      <c r="A47" s="1" t="s">
        <v>58</v>
      </c>
      <c r="B47" s="3">
        <v>3388</v>
      </c>
      <c r="C47" s="3">
        <v>3389</v>
      </c>
      <c r="D47" s="3">
        <v>3387</v>
      </c>
      <c r="E47" s="1">
        <v>-1</v>
      </c>
      <c r="F47" s="1">
        <v>-1</v>
      </c>
      <c r="G47" s="1">
        <v>-1</v>
      </c>
      <c r="H47" s="4">
        <f t="shared" si="3"/>
        <v>31671150.837100983</v>
      </c>
      <c r="I47" s="4">
        <v>17356198427.039501</v>
      </c>
      <c r="J47" s="4">
        <v>10000</v>
      </c>
    </row>
    <row r="48" spans="1:17" x14ac:dyDescent="0.25">
      <c r="A48" s="1" t="s">
        <v>59</v>
      </c>
      <c r="B48" s="3">
        <v>3389</v>
      </c>
      <c r="C48" s="3">
        <v>33810</v>
      </c>
      <c r="D48" s="3">
        <v>3388</v>
      </c>
      <c r="E48" s="1">
        <v>-1</v>
      </c>
      <c r="F48" s="1">
        <v>-1</v>
      </c>
      <c r="G48" s="1">
        <v>-1</v>
      </c>
      <c r="H48" s="4">
        <f t="shared" si="3"/>
        <v>131112661.09859848</v>
      </c>
      <c r="I48" s="4">
        <v>17487311088.1381</v>
      </c>
      <c r="J48" s="4">
        <v>10000</v>
      </c>
    </row>
    <row r="49" spans="1:23" x14ac:dyDescent="0.25">
      <c r="A49" s="1" t="s">
        <v>60</v>
      </c>
      <c r="B49" s="3">
        <v>33810</v>
      </c>
      <c r="C49" s="3">
        <v>3381</v>
      </c>
      <c r="D49" s="3">
        <v>3389</v>
      </c>
      <c r="E49" s="1">
        <v>-1</v>
      </c>
      <c r="F49" s="1">
        <v>-1</v>
      </c>
      <c r="G49" s="1">
        <v>-1</v>
      </c>
      <c r="H49" s="4">
        <f t="shared" si="3"/>
        <v>101606338.3844986</v>
      </c>
      <c r="I49">
        <v>17588917426.522598</v>
      </c>
      <c r="J49" s="4">
        <v>10000</v>
      </c>
      <c r="K49" s="4"/>
    </row>
    <row r="50" spans="1:23" x14ac:dyDescent="0.25">
      <c r="A50" s="1"/>
      <c r="B50" s="1"/>
      <c r="C50" s="1"/>
      <c r="D50" s="1"/>
      <c r="E50" s="1"/>
      <c r="F50" s="1"/>
      <c r="G50" s="1"/>
      <c r="H50" s="4"/>
      <c r="I50" s="4"/>
      <c r="J50" s="4"/>
    </row>
    <row r="61" spans="1:23" x14ac:dyDescent="0.25">
      <c r="R61" s="1"/>
      <c r="S61" s="2"/>
      <c r="T61" s="2"/>
      <c r="U61" s="1"/>
      <c r="V61" s="1"/>
      <c r="W61" s="1"/>
    </row>
    <row r="62" spans="1:23" x14ac:dyDescent="0.25">
      <c r="R62" s="1"/>
      <c r="S62" s="2"/>
      <c r="T62" s="2"/>
      <c r="U62" s="1"/>
      <c r="V62" s="1"/>
      <c r="W62" s="1"/>
    </row>
    <row r="63" spans="1:23" x14ac:dyDescent="0.25">
      <c r="R63" s="1"/>
      <c r="S63" s="2"/>
      <c r="T63" s="2"/>
      <c r="U63" s="1"/>
      <c r="V63" s="1"/>
      <c r="W63" s="1"/>
    </row>
    <row r="64" spans="1:23" x14ac:dyDescent="0.25">
      <c r="R64" s="1"/>
      <c r="S64" s="2"/>
      <c r="T64" s="2"/>
      <c r="U64" s="1"/>
      <c r="V64" s="1"/>
      <c r="W64" s="1"/>
    </row>
    <row r="65" spans="18:23" x14ac:dyDescent="0.25">
      <c r="R65" s="1"/>
      <c r="S65" s="2"/>
      <c r="T65" s="2"/>
      <c r="U65" s="1"/>
      <c r="V65" s="1"/>
      <c r="W65" s="1"/>
    </row>
    <row r="66" spans="18:23" x14ac:dyDescent="0.25">
      <c r="R66" s="1"/>
      <c r="S66" s="2"/>
      <c r="T66" s="2"/>
      <c r="U66" s="1"/>
      <c r="V66" s="1"/>
      <c r="W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allam</dc:creator>
  <cp:lastModifiedBy>mariam allam</cp:lastModifiedBy>
  <dcterms:created xsi:type="dcterms:W3CDTF">2019-04-12T18:41:55Z</dcterms:created>
  <dcterms:modified xsi:type="dcterms:W3CDTF">2019-09-20T18:28:35Z</dcterms:modified>
</cp:coreProperties>
</file>