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13"/>
  <workbookPr filterPrivacy="1"/>
  <bookViews>
    <workbookView xWindow="0" yWindow="0" windowWidth="22260" windowHeight="12645" firstSheet="2" xr2:uid="{00000000-000D-0000-FFFF-FFFF00000000}"/>
  </bookViews>
  <sheets>
    <sheet name="Sheet1" sheetId="1" r:id="rId1"/>
    <sheet name="pe I" sheetId="3" r:id="rId2"/>
    <sheet name="legend" sheetId="2" r:id="rId3"/>
  </sheets>
  <definedNames>
    <definedName name="_xlnm._FilterDatabase" localSheetId="0" hidden="1">Sheet1!$A$1:$AH$121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2" i="1"/>
  <c r="K94" i="1"/>
</calcChain>
</file>

<file path=xl/sharedStrings.xml><?xml version="1.0" encoding="utf-8"?>
<sst xmlns="http://schemas.openxmlformats.org/spreadsheetml/2006/main" count="2102" uniqueCount="1016">
  <si>
    <t>species</t>
  </si>
  <si>
    <t>latin</t>
  </si>
  <si>
    <t>accuracy (1 high; 2 name covers several sp eg sifaka or skua; 3 very generic eg mouse or crab; 4 confusion name)</t>
  </si>
  <si>
    <t>comments</t>
  </si>
  <si>
    <t>episode</t>
  </si>
  <si>
    <t>date</t>
  </si>
  <si>
    <t>viewers (citation: BARB)</t>
  </si>
  <si>
    <t>multiple</t>
  </si>
  <si>
    <t>first</t>
  </si>
  <si>
    <t>last</t>
  </si>
  <si>
    <t>seconds</t>
  </si>
  <si>
    <t>diaries</t>
  </si>
  <si>
    <t>location</t>
  </si>
  <si>
    <t>taxa</t>
  </si>
  <si>
    <t>taxa_aves</t>
  </si>
  <si>
    <t>status</t>
  </si>
  <si>
    <t>status2</t>
  </si>
  <si>
    <t>twitter</t>
  </si>
  <si>
    <t>tweet count</t>
  </si>
  <si>
    <t>max wiki hit</t>
  </si>
  <si>
    <t>wiki</t>
  </si>
  <si>
    <t>disambiguation</t>
  </si>
  <si>
    <t>baseline 01/07/15 to 30/06/16 - mobile median</t>
  </si>
  <si>
    <t>baseline 01/07/15 to 30/06/16 - mobile mean</t>
  </si>
  <si>
    <t>wiki diff mean</t>
  </si>
  <si>
    <t>mobile anomaly 1%</t>
  </si>
  <si>
    <t>mobile anomaly 2%</t>
  </si>
  <si>
    <t>desktop anomaly 1%</t>
  </si>
  <si>
    <t>desktop anomaly 2%</t>
  </si>
  <si>
    <t>arkive supplied data?</t>
  </si>
  <si>
    <t>arkive</t>
  </si>
  <si>
    <t>arkive comments</t>
  </si>
  <si>
    <r>
      <t xml:space="preserve">wiki_other </t>
    </r>
    <r>
      <rPr>
        <b/>
        <sz val="11"/>
        <color rgb="FFFF0000"/>
        <rFont val="Calibri"/>
        <family val="2"/>
        <scheme val="minor"/>
      </rPr>
      <t>IMPROVE</t>
    </r>
  </si>
  <si>
    <t>popularity</t>
  </si>
  <si>
    <t>notes</t>
  </si>
  <si>
    <t>Wels catfish</t>
  </si>
  <si>
    <t>Silurus glanis</t>
  </si>
  <si>
    <t>Albi, France</t>
  </si>
  <si>
    <t>actinopterygii</t>
  </si>
  <si>
    <t>na</t>
  </si>
  <si>
    <t>lc</t>
  </si>
  <si>
    <t>catfish</t>
  </si>
  <si>
    <t>Golden mole</t>
  </si>
  <si>
    <t>Eremitalpa granti</t>
  </si>
  <si>
    <t>namib?</t>
  </si>
  <si>
    <t>afrosoricida</t>
  </si>
  <si>
    <t>nt</t>
  </si>
  <si>
    <t>mole</t>
  </si>
  <si>
    <t>other similar sp on arkive</t>
  </si>
  <si>
    <t>Mole, Grant's golden mole</t>
  </si>
  <si>
    <t>Glass frog</t>
  </si>
  <si>
    <t>Hyalinobatrachium fleischmanni</t>
  </si>
  <si>
    <t>Costa Rica</t>
  </si>
  <si>
    <t>amphibia</t>
  </si>
  <si>
    <t>frog</t>
  </si>
  <si>
    <t>Hyalinobatrachium fleischmanni, Frog</t>
  </si>
  <si>
    <t>Spider</t>
  </si>
  <si>
    <t>yes</t>
  </si>
  <si>
    <t>Brasil</t>
  </si>
  <si>
    <t>arachnida</t>
  </si>
  <si>
    <t>spider</t>
  </si>
  <si>
    <t>Deathstalker scorpion</t>
  </si>
  <si>
    <t>Leiurus quinquestriatus</t>
  </si>
  <si>
    <t>israel</t>
  </si>
  <si>
    <t>scorpion</t>
  </si>
  <si>
    <t>Deathstalker</t>
  </si>
  <si>
    <t>Scorpion</t>
  </si>
  <si>
    <t>Nubian Ibex</t>
  </si>
  <si>
    <t>Capra nubiana</t>
  </si>
  <si>
    <t>Arabian peninsula</t>
  </si>
  <si>
    <t>artiodactyla</t>
  </si>
  <si>
    <t>vu</t>
  </si>
  <si>
    <t>ibex</t>
  </si>
  <si>
    <t>Nubian ibex</t>
  </si>
  <si>
    <t>Nubian ibex (Capra nubiana)</t>
  </si>
  <si>
    <t>Ibex</t>
  </si>
  <si>
    <t>oryx</t>
  </si>
  <si>
    <t>Oryx beisa</t>
  </si>
  <si>
    <t>Namib desert</t>
  </si>
  <si>
    <t>Oryx</t>
  </si>
  <si>
    <t>Beisa oryx (Oryx beisa)</t>
  </si>
  <si>
    <t>East African Oryx</t>
  </si>
  <si>
    <t>Giraffe</t>
  </si>
  <si>
    <t>Giraffa camelopardalis</t>
  </si>
  <si>
    <t>giraffe</t>
  </si>
  <si>
    <t>Giraffe (Giraffa camelopardalis)</t>
  </si>
  <si>
    <t>Angolan giraffe</t>
  </si>
  <si>
    <t>Saiga antelope</t>
  </si>
  <si>
    <t>Saiga tatarica</t>
  </si>
  <si>
    <t>eurasian steppe</t>
  </si>
  <si>
    <t>cr</t>
  </si>
  <si>
    <t>saiga</t>
  </si>
  <si>
    <t>Saiga antelope (Saiga tatarica)</t>
  </si>
  <si>
    <t>Antelope</t>
  </si>
  <si>
    <t>Buffalo</t>
  </si>
  <si>
    <t>Syncerus caffer</t>
  </si>
  <si>
    <t>okavango</t>
  </si>
  <si>
    <t>buffalo</t>
  </si>
  <si>
    <t>African buffalo</t>
  </si>
  <si>
    <t>y</t>
  </si>
  <si>
    <t>African buffalo (Syncerus caffer)</t>
  </si>
  <si>
    <t>Wildebeest</t>
  </si>
  <si>
    <t>Connochaetes taurinus</t>
  </si>
  <si>
    <t>african savannah</t>
  </si>
  <si>
    <t>wildebeest</t>
  </si>
  <si>
    <t>Blue wildebeest (Connochaetes taurinus)</t>
  </si>
  <si>
    <t>Blue wildebeest</t>
  </si>
  <si>
    <t>Bison</t>
  </si>
  <si>
    <t>Bison bison</t>
  </si>
  <si>
    <t>north america</t>
  </si>
  <si>
    <t>bison</t>
  </si>
  <si>
    <t>American bison (Bison bison)</t>
  </si>
  <si>
    <t>American bison</t>
  </si>
  <si>
    <t>Caribou</t>
  </si>
  <si>
    <t>Rangifer tarandus</t>
  </si>
  <si>
    <t>caribou</t>
  </si>
  <si>
    <t>Reindeer (Rangifer tarandus)</t>
  </si>
  <si>
    <t>Asian water-buffalo</t>
  </si>
  <si>
    <t>Bubalus arnee</t>
  </si>
  <si>
    <t>dodgy times, brief appearance in intro</t>
  </si>
  <si>
    <t>Kaziranga, India</t>
  </si>
  <si>
    <t>en</t>
  </si>
  <si>
    <t>Wild water buffalo</t>
  </si>
  <si>
    <t>Asian buffalo (Bubalus bubalis)</t>
  </si>
  <si>
    <t>arkive name seems incorrect</t>
  </si>
  <si>
    <t>Pigs</t>
  </si>
  <si>
    <t>mumbai, india</t>
  </si>
  <si>
    <t>NA</t>
  </si>
  <si>
    <t>Shearwaters</t>
  </si>
  <si>
    <t>Puffinus griseus</t>
  </si>
  <si>
    <t>timing not real - reappears during albatross seq...</t>
  </si>
  <si>
    <t>New Zealand subantarctic</t>
  </si>
  <si>
    <t>aves</t>
  </si>
  <si>
    <t>procellariiformes</t>
  </si>
  <si>
    <t>shearwater</t>
  </si>
  <si>
    <t>Shearwater</t>
  </si>
  <si>
    <t>Sooty shearwater (Puffinus griseus)</t>
  </si>
  <si>
    <t>Sooty shearwater</t>
  </si>
  <si>
    <t>snares penguins</t>
  </si>
  <si>
    <t>Eudyptes robustus</t>
  </si>
  <si>
    <t>sphenisciformes</t>
  </si>
  <si>
    <t>Snares penguin</t>
  </si>
  <si>
    <t>Snares crested penguin (Eudyptes robustus)</t>
  </si>
  <si>
    <t>Penguin</t>
  </si>
  <si>
    <t>Bullers albatross</t>
  </si>
  <si>
    <t>Thalassarche bulleri</t>
  </si>
  <si>
    <t>albatross</t>
  </si>
  <si>
    <t>Buller's albatross</t>
  </si>
  <si>
    <t>Buller's albatross (Thalassarche bulleri)</t>
  </si>
  <si>
    <t>Albatross</t>
  </si>
  <si>
    <t>Fairy tern</t>
  </si>
  <si>
    <t>Sterna nereis</t>
  </si>
  <si>
    <t>Seychelles</t>
  </si>
  <si>
    <t>charadriformes</t>
  </si>
  <si>
    <t>fairy</t>
  </si>
  <si>
    <t>Fairy tern (Sterna nereis)</t>
  </si>
  <si>
    <t>actual sp: Common white tern (Gygis alba)</t>
  </si>
  <si>
    <t>White tern, Tern</t>
  </si>
  <si>
    <t>Noddy</t>
  </si>
  <si>
    <t>Anous stolidus</t>
  </si>
  <si>
    <t>noddy</t>
  </si>
  <si>
    <t>Noddy (tern)</t>
  </si>
  <si>
    <t>Brown noddy (Anous stolidus)</t>
  </si>
  <si>
    <t>Tern</t>
  </si>
  <si>
    <t>Seychelles fody</t>
  </si>
  <si>
    <t>Foudia sechellarum</t>
  </si>
  <si>
    <t>passeriformes</t>
  </si>
  <si>
    <t>fody</t>
  </si>
  <si>
    <t>Seychelles fody (Foudia sechellarum)</t>
  </si>
  <si>
    <t>Fody</t>
  </si>
  <si>
    <t>Chinstrap penguin</t>
  </si>
  <si>
    <t>Pygoscelis antarcticus</t>
  </si>
  <si>
    <t>Zavodovski island</t>
  </si>
  <si>
    <t>Chinstrap penguin (Pygoscelis antarcticus)</t>
  </si>
  <si>
    <t>Skua</t>
  </si>
  <si>
    <t>Stercorarius lonnbergi</t>
  </si>
  <si>
    <t>skua</t>
  </si>
  <si>
    <t>Brown skua (Stercorarius lonnbergi)</t>
  </si>
  <si>
    <t>Brown skua</t>
  </si>
  <si>
    <t>Golden eagle</t>
  </si>
  <si>
    <t>Aquila chrysaetos</t>
  </si>
  <si>
    <t>Alps</t>
  </si>
  <si>
    <t>accipitriformes</t>
  </si>
  <si>
    <t>eagle</t>
  </si>
  <si>
    <t>Golden eagle (Aquila chrysaetos)</t>
  </si>
  <si>
    <t>Eagle</t>
  </si>
  <si>
    <t>Crow</t>
  </si>
  <si>
    <t>crow</t>
  </si>
  <si>
    <t>Corvidae</t>
  </si>
  <si>
    <t>Goldeneye ducks</t>
  </si>
  <si>
    <t>Bucephala clangula</t>
  </si>
  <si>
    <t>Rockies</t>
  </si>
  <si>
    <t>anseriformes</t>
  </si>
  <si>
    <t>duck</t>
  </si>
  <si>
    <t>Goldeneye (duck)</t>
  </si>
  <si>
    <t>Goldeneye (Bucephala clangula)</t>
  </si>
  <si>
    <t>Common goldeneye</t>
  </si>
  <si>
    <t>Flamingo</t>
  </si>
  <si>
    <t>Phoenicopterus chilensis</t>
  </si>
  <si>
    <t>Andes</t>
  </si>
  <si>
    <t>phoenicopteriformes</t>
  </si>
  <si>
    <t>flamingo</t>
  </si>
  <si>
    <t>Chilean flamingo (Phoenicopterus chilensis)</t>
  </si>
  <si>
    <t>Chilean flamingo</t>
  </si>
  <si>
    <t>Sword-billed hummingbird</t>
  </si>
  <si>
    <t>Ensifera ensifera</t>
  </si>
  <si>
    <t>Ecuador</t>
  </si>
  <si>
    <t>apodiformes</t>
  </si>
  <si>
    <t>Sword-billed hummingbird (Ensifera ensifera)</t>
  </si>
  <si>
    <t>Hummingbird</t>
  </si>
  <si>
    <t>Red bird of paradise</t>
  </si>
  <si>
    <t>Paradisaea rubra</t>
  </si>
  <si>
    <t>Papua new guinea</t>
  </si>
  <si>
    <t>Red bird-of-paradise</t>
  </si>
  <si>
    <t>Red bird-of-paradise (Paradisaea rubra)</t>
  </si>
  <si>
    <t>Bird, Bird-of-paradise</t>
  </si>
  <si>
    <t>Wilsons bird of paradise</t>
  </si>
  <si>
    <t>Cicinnurus respublica</t>
  </si>
  <si>
    <t>Wilson's bird-of-paradise</t>
  </si>
  <si>
    <t>Wilson’s bird-of-paradise (Cicinnurus respublica)</t>
  </si>
  <si>
    <t>Harris Hawk</t>
  </si>
  <si>
    <t>Parabuteo unicinctus</t>
  </si>
  <si>
    <t>American W</t>
  </si>
  <si>
    <t>hawk</t>
  </si>
  <si>
    <t>Harris's hawk</t>
  </si>
  <si>
    <t>Hawk</t>
  </si>
  <si>
    <t>Butcherbird</t>
  </si>
  <si>
    <t>American W?</t>
  </si>
  <si>
    <t>butcherbird</t>
  </si>
  <si>
    <t>actual sp: Loggerhead shrike (Lanius ludovicianus)</t>
  </si>
  <si>
    <t>Loggerhead shrike, Shrike</t>
  </si>
  <si>
    <t>Sandgrouse</t>
  </si>
  <si>
    <t>Pterocles namaqua</t>
  </si>
  <si>
    <t>Kalahari</t>
  </si>
  <si>
    <t>pteroclidiformes</t>
  </si>
  <si>
    <t>sandgrouse</t>
  </si>
  <si>
    <t>Namaqua sandgrouse</t>
  </si>
  <si>
    <t>Goshawk</t>
  </si>
  <si>
    <t>Melierax canorus</t>
  </si>
  <si>
    <t>goshawk</t>
  </si>
  <si>
    <t>Pale chanting goshawk</t>
  </si>
  <si>
    <t>Barn owl</t>
  </si>
  <si>
    <t>Tyto alba</t>
  </si>
  <si>
    <t>european meadowlands</t>
  </si>
  <si>
    <t>strigiformes</t>
  </si>
  <si>
    <t>owl</t>
  </si>
  <si>
    <t>Barn owl (Tyto alba)</t>
  </si>
  <si>
    <t>Owl</t>
  </si>
  <si>
    <t>Carmine bee-eater</t>
  </si>
  <si>
    <t>Merops nubicoides</t>
  </si>
  <si>
    <t>coraciiformes</t>
  </si>
  <si>
    <t>bee-eater</t>
  </si>
  <si>
    <t>Southern carmine bee eater</t>
  </si>
  <si>
    <t>?</t>
  </si>
  <si>
    <t>Southern carmine bee-eater (Merops nubicoides)</t>
  </si>
  <si>
    <t>Bee-eater</t>
  </si>
  <si>
    <t>Kori bustard</t>
  </si>
  <si>
    <t>Ardeotis kori</t>
  </si>
  <si>
    <t>otidiformes</t>
  </si>
  <si>
    <t>bustard</t>
  </si>
  <si>
    <t>Kori bustard (Ardeotis kori)</t>
  </si>
  <si>
    <t>Bustard</t>
  </si>
  <si>
    <t>Ostrich</t>
  </si>
  <si>
    <t>Struthio camelus</t>
  </si>
  <si>
    <t>struthioniformes</t>
  </si>
  <si>
    <t>ostrich</t>
  </si>
  <si>
    <t>Ostrich (Struthio camelus)</t>
  </si>
  <si>
    <t>Jacksons widowbirds</t>
  </si>
  <si>
    <t>Euplectes jacksoni</t>
  </si>
  <si>
    <t>widowbird</t>
  </si>
  <si>
    <t>Jackson's widowbird</t>
  </si>
  <si>
    <t>Jackson’s widowbird (Euplectes jacksoni)</t>
  </si>
  <si>
    <t>Euplectes</t>
  </si>
  <si>
    <t>Peregrine falcon</t>
  </si>
  <si>
    <t>Falco peregrinus</t>
  </si>
  <si>
    <t>new york</t>
  </si>
  <si>
    <t>falcon</t>
  </si>
  <si>
    <t>Peregrine falcon (Falco peregrinus)</t>
  </si>
  <si>
    <t>Falcon</t>
  </si>
  <si>
    <t>Starlings</t>
  </si>
  <si>
    <t>Sturnus vulgaris</t>
  </si>
  <si>
    <t>rome</t>
  </si>
  <si>
    <t>starling</t>
  </si>
  <si>
    <t>Starling</t>
  </si>
  <si>
    <t>European starling (Sturnus vulgaris)</t>
  </si>
  <si>
    <t>Common starling</t>
  </si>
  <si>
    <t>Great bowerbird</t>
  </si>
  <si>
    <t>Townsville, Australia</t>
  </si>
  <si>
    <t>bowerbird</t>
  </si>
  <si>
    <t>Bowerbird</t>
  </si>
  <si>
    <t>Pigeon</t>
  </si>
  <si>
    <t>Columba livia</t>
  </si>
  <si>
    <t>columbiformes</t>
  </si>
  <si>
    <t>pigeon</t>
  </si>
  <si>
    <t>Common pigeon (Columba livia)</t>
  </si>
  <si>
    <t>Snow leopard</t>
  </si>
  <si>
    <t>Panthera uncia</t>
  </si>
  <si>
    <t>Himalayas</t>
  </si>
  <si>
    <t>carnivora</t>
  </si>
  <si>
    <t>leopard</t>
  </si>
  <si>
    <t>Snow Leopard</t>
  </si>
  <si>
    <t>Snow leopard (Panthera uncia)</t>
  </si>
  <si>
    <t>Leopard??</t>
  </si>
  <si>
    <t>Red fox</t>
  </si>
  <si>
    <t>Vulpes vulpes</t>
  </si>
  <si>
    <t>fox</t>
  </si>
  <si>
    <t>Red fox (Vulpes vulpes)</t>
  </si>
  <si>
    <t>Fox</t>
  </si>
  <si>
    <t>Grizzly bear</t>
  </si>
  <si>
    <t>Ursus arctos</t>
  </si>
  <si>
    <t>grizzly</t>
  </si>
  <si>
    <t>Brown bear (Ursus arctos)</t>
  </si>
  <si>
    <t>Bear</t>
  </si>
  <si>
    <t>Bobcat</t>
  </si>
  <si>
    <t>Lynx rufus</t>
  </si>
  <si>
    <t>bobcat</t>
  </si>
  <si>
    <t>Bobcat (Lynx rufus)</t>
  </si>
  <si>
    <t>Coyote</t>
  </si>
  <si>
    <t>Canis latrans</t>
  </si>
  <si>
    <t>coyote</t>
  </si>
  <si>
    <t>Coyote (Canis latrans)</t>
  </si>
  <si>
    <t>Giant otter</t>
  </si>
  <si>
    <t>Pteronura brasiliensis</t>
  </si>
  <si>
    <t>otter</t>
  </si>
  <si>
    <t>Giant otter (Pteronura brasiliensis)</t>
  </si>
  <si>
    <t>Otter</t>
  </si>
  <si>
    <t>Jaguar</t>
  </si>
  <si>
    <t>Panthera onca</t>
  </si>
  <si>
    <t>jaguar</t>
  </si>
  <si>
    <t>Jaguar (Panthera onca)</t>
  </si>
  <si>
    <t>Lion</t>
  </si>
  <si>
    <t>Panthera leo</t>
  </si>
  <si>
    <t>lion</t>
  </si>
  <si>
    <t>Lion (Panthera leo)</t>
  </si>
  <si>
    <t>Serval</t>
  </si>
  <si>
    <t>Leptailurus serval</t>
  </si>
  <si>
    <t>serval</t>
  </si>
  <si>
    <t>Serval (Leptailurus serval)</t>
  </si>
  <si>
    <t>Arctic wolf</t>
  </si>
  <si>
    <t>Canis lupus</t>
  </si>
  <si>
    <t>wolf</t>
  </si>
  <si>
    <t>Grey wolf (Canis lupus)</t>
  </si>
  <si>
    <t>Tiger</t>
  </si>
  <si>
    <t>Panthera tigris</t>
  </si>
  <si>
    <t>tiger</t>
  </si>
  <si>
    <t>Tiger (Panthera tigris)</t>
  </si>
  <si>
    <t>Sloth bear</t>
  </si>
  <si>
    <t>Melursus ursinus</t>
  </si>
  <si>
    <t>bear</t>
  </si>
  <si>
    <t>Sloth bear (Melursus ursinus)</t>
  </si>
  <si>
    <t>Leopard</t>
  </si>
  <si>
    <t>Panthera pardus</t>
  </si>
  <si>
    <t>Leopard (Panthera pardus)</t>
  </si>
  <si>
    <t>Racoon</t>
  </si>
  <si>
    <t>Procyon lotor</t>
  </si>
  <si>
    <t>check spelling in tweets</t>
  </si>
  <si>
    <t>Toronto</t>
  </si>
  <si>
    <t>racoon</t>
  </si>
  <si>
    <t>Raccoon</t>
  </si>
  <si>
    <t>Northern raccoon (Procyon lotor)</t>
  </si>
  <si>
    <t>Spotted hyena</t>
  </si>
  <si>
    <t>Crocuta crocuta</t>
  </si>
  <si>
    <t>Harar, Ethiopia</t>
  </si>
  <si>
    <t>hyena</t>
  </si>
  <si>
    <t>Spotted hyaena (Crocuta crocuta)</t>
  </si>
  <si>
    <t>Smooth-coated otter</t>
  </si>
  <si>
    <t>Lutrogale perspicillata</t>
  </si>
  <si>
    <t>Singapur</t>
  </si>
  <si>
    <t>Smooth-coated otter (Lutrogale perspicillata)</t>
  </si>
  <si>
    <t>River dolphin</t>
  </si>
  <si>
    <t>Inia boliviensis?</t>
  </si>
  <si>
    <t>if "newly discovered" could also be I araguaiensis, but if in brazil, should be boliviensis...</t>
  </si>
  <si>
    <t>dolphin</t>
  </si>
  <si>
    <t>sp featured is a recent split from: Boto (Inia geoffrensis)</t>
  </si>
  <si>
    <t>Dolphin</t>
  </si>
  <si>
    <t>Desert long-eared bat</t>
  </si>
  <si>
    <t>Otonycteris hemprichii</t>
  </si>
  <si>
    <t>chiroptera</t>
  </si>
  <si>
    <t>Hemprich’s long-eared bat (Otonycteris hemprichii)</t>
  </si>
  <si>
    <t>Bat</t>
  </si>
  <si>
    <t xml:space="preserve">Millipede </t>
  </si>
  <si>
    <t>diplopoda</t>
  </si>
  <si>
    <t>millipede</t>
  </si>
  <si>
    <t>Millipede</t>
  </si>
  <si>
    <t xml:space="preserve">Yellow crazy ants </t>
  </si>
  <si>
    <t>Anoplolepis gracilipes</t>
  </si>
  <si>
    <t>christmas island</t>
  </si>
  <si>
    <t>insecta</t>
  </si>
  <si>
    <t>crazy ant</t>
  </si>
  <si>
    <t>Yellow crazy ant</t>
  </si>
  <si>
    <t>Ant</t>
  </si>
  <si>
    <t>Wasp</t>
  </si>
  <si>
    <t xml:space="preserve">can't id species, frog specialist </t>
  </si>
  <si>
    <t>wasp</t>
  </si>
  <si>
    <t>Click beetle</t>
  </si>
  <si>
    <t>can't id species</t>
  </si>
  <si>
    <t>beetle</t>
  </si>
  <si>
    <t>Railroad worm</t>
  </si>
  <si>
    <t>worm</t>
  </si>
  <si>
    <t>Red ants</t>
  </si>
  <si>
    <t xml:space="preserve">stated as red ants </t>
  </si>
  <si>
    <t>red ant</t>
  </si>
  <si>
    <t>Fire ant</t>
  </si>
  <si>
    <t>Locust</t>
  </si>
  <si>
    <t>Madagascar</t>
  </si>
  <si>
    <t>locust</t>
  </si>
  <si>
    <t>Acrididae</t>
  </si>
  <si>
    <t>Darkling beetles</t>
  </si>
  <si>
    <t>namib</t>
  </si>
  <si>
    <t>Darkling beetle</t>
  </si>
  <si>
    <t>Beetle</t>
  </si>
  <si>
    <t>Grass cutter ants</t>
  </si>
  <si>
    <t>south america</t>
  </si>
  <si>
    <t>cutter ant</t>
  </si>
  <si>
    <t>Atta (genus)</t>
  </si>
  <si>
    <t>Compass termites</t>
  </si>
  <si>
    <t>Amitermes meridionalis</t>
  </si>
  <si>
    <t>northern australia</t>
  </si>
  <si>
    <t>Magnetic termite (Amitermes meridionalis)</t>
  </si>
  <si>
    <t>Termite</t>
  </si>
  <si>
    <t>south american sp</t>
  </si>
  <si>
    <t>Crabs</t>
  </si>
  <si>
    <t>just identifies them as crabs</t>
  </si>
  <si>
    <t>Galapagos</t>
  </si>
  <si>
    <t>malacostraca</t>
  </si>
  <si>
    <t>Crab</t>
  </si>
  <si>
    <t>Red crab</t>
  </si>
  <si>
    <t>Gecarcoidea natalis</t>
  </si>
  <si>
    <t>doesn't say x-mas isl crab, but mentions location</t>
  </si>
  <si>
    <t>Christmas Island red crab</t>
  </si>
  <si>
    <t>Christmas Island red crab (Gecarcoidea natalis)</t>
  </si>
  <si>
    <t>crab</t>
  </si>
  <si>
    <t>Zebra</t>
  </si>
  <si>
    <t>Equus quagga</t>
  </si>
  <si>
    <t>perissodactyla</t>
  </si>
  <si>
    <t>zebra</t>
  </si>
  <si>
    <t>Plains zebra (Equus quagga)</t>
  </si>
  <si>
    <t>Plains zebra</t>
  </si>
  <si>
    <t>Mustang</t>
  </si>
  <si>
    <t>nevada</t>
  </si>
  <si>
    <t>Rhino</t>
  </si>
  <si>
    <t>Rhinoceros unicornis</t>
  </si>
  <si>
    <t>rhino</t>
  </si>
  <si>
    <t>Rhinoceros</t>
  </si>
  <si>
    <t>Indian rhinoceros (Rhinoceros unicornis)</t>
  </si>
  <si>
    <t>Indian rhinoceros</t>
  </si>
  <si>
    <t>pygmy three-toed sloth</t>
  </si>
  <si>
    <t>Bradypus pygmaeus</t>
  </si>
  <si>
    <t>panama</t>
  </si>
  <si>
    <t>pilosa</t>
  </si>
  <si>
    <t>sloth</t>
  </si>
  <si>
    <t>Pygmy three-toed sloth</t>
  </si>
  <si>
    <t>Pygmy three-toed sloth (Bradypus pygmaeus)</t>
  </si>
  <si>
    <t>Sloth</t>
  </si>
  <si>
    <t>Giant anteater</t>
  </si>
  <si>
    <t>Myrmecophaga tridactyla</t>
  </si>
  <si>
    <t>anteater</t>
  </si>
  <si>
    <t>Giant anteater (Myrmecophaga tridactyla)</t>
  </si>
  <si>
    <t>Pisonia tree</t>
  </si>
  <si>
    <t>plant</t>
  </si>
  <si>
    <t>Pisonia grandis</t>
  </si>
  <si>
    <t>Cabbage grounsel</t>
  </si>
  <si>
    <t>Mount Kenya</t>
  </si>
  <si>
    <t>Hura tree</t>
  </si>
  <si>
    <t>Hura crepitans</t>
  </si>
  <si>
    <t>Cacti</t>
  </si>
  <si>
    <t>Sifaka</t>
  </si>
  <si>
    <t>Propithecus verreauxi</t>
  </si>
  <si>
    <t>primates</t>
  </si>
  <si>
    <t>Verreaux's sifaka (Propithecus verreauxi)</t>
  </si>
  <si>
    <t>Verreaux's sifaka</t>
  </si>
  <si>
    <t>Lemur</t>
  </si>
  <si>
    <t>Overview, did not include sifaka timing in this</t>
  </si>
  <si>
    <t>Indri</t>
  </si>
  <si>
    <t>Indri indri</t>
  </si>
  <si>
    <t>Indri (Indri indri)</t>
  </si>
  <si>
    <t>Bamboo lemur</t>
  </si>
  <si>
    <t>Hapalemur alaotrensis</t>
  </si>
  <si>
    <t>Alaotran gentle lemur (Hapalemur alaotrensis)</t>
  </si>
  <si>
    <t>Lac Alaotra bamboo lemur</t>
  </si>
  <si>
    <t>Ring-tailed lemur</t>
  </si>
  <si>
    <t>Lemur catta</t>
  </si>
  <si>
    <t>Ring-tailed lemur (Lemur catta)</t>
  </si>
  <si>
    <t>indri</t>
  </si>
  <si>
    <t>Spider monkey</t>
  </si>
  <si>
    <t>Ateles geoffroyi</t>
  </si>
  <si>
    <t>na (guatemala?)</t>
  </si>
  <si>
    <t>monkey</t>
  </si>
  <si>
    <t>Black-handed spider monkey (Ateles geoffroyi)</t>
  </si>
  <si>
    <t>Geoffroy's spider monkey, Monkey</t>
  </si>
  <si>
    <t>Langur</t>
  </si>
  <si>
    <t>Semnopithecus dussumieri</t>
  </si>
  <si>
    <t>jodhpur, india</t>
  </si>
  <si>
    <t>langur</t>
  </si>
  <si>
    <t>Colobinae</t>
  </si>
  <si>
    <t>Southern plains gray langur (Semnopithecus dussumieri)</t>
  </si>
  <si>
    <t>Gray langur</t>
  </si>
  <si>
    <t>Rhesus macaque</t>
  </si>
  <si>
    <t>Macaca mulatta</t>
  </si>
  <si>
    <t>Jaipur, India</t>
  </si>
  <si>
    <t>macaque</t>
  </si>
  <si>
    <t>Rhesus macaque (Macaca mulatta)</t>
  </si>
  <si>
    <t>Elephant</t>
  </si>
  <si>
    <t>Loxodonta africana</t>
  </si>
  <si>
    <t>proboscidea</t>
  </si>
  <si>
    <t>elephant</t>
  </si>
  <si>
    <t>African elephant (Loxodonta africana)</t>
  </si>
  <si>
    <t>African bush elephant, African elephant</t>
  </si>
  <si>
    <t>African elephant</t>
  </si>
  <si>
    <t>two species of elephant are featured but only one wiki entry is used</t>
  </si>
  <si>
    <t>Elephas maximus</t>
  </si>
  <si>
    <t>Asian elephant (Elephas maximus)</t>
  </si>
  <si>
    <t>Asian elephant</t>
  </si>
  <si>
    <t>Komodo dragon</t>
  </si>
  <si>
    <t>Varanus komodoensis</t>
  </si>
  <si>
    <t>Komodo Isl</t>
  </si>
  <si>
    <t>reptilia</t>
  </si>
  <si>
    <t>dragon</t>
  </si>
  <si>
    <t>Komodo dragon (Varanus komodoensis)</t>
  </si>
  <si>
    <t>Marine Iguana</t>
  </si>
  <si>
    <t>Amblyrhynchus cristatus</t>
  </si>
  <si>
    <t>iguana</t>
  </si>
  <si>
    <t>Marine iguana</t>
  </si>
  <si>
    <t>Galapagos marine iguana (Amblyrhynchus cristatus)</t>
  </si>
  <si>
    <t>Iguana</t>
  </si>
  <si>
    <t>Lizards</t>
  </si>
  <si>
    <t>just identifies them as lizards</t>
  </si>
  <si>
    <t>Lizard</t>
  </si>
  <si>
    <t>Racer snakes</t>
  </si>
  <si>
    <t>Pseudalsophis biserialis</t>
  </si>
  <si>
    <t>wiki page created for PE2</t>
  </si>
  <si>
    <t>snake</t>
  </si>
  <si>
    <t>Colubridae</t>
  </si>
  <si>
    <t>Snake, Galapagos racer</t>
  </si>
  <si>
    <t>Draco lizard</t>
  </si>
  <si>
    <t>Borneo</t>
  </si>
  <si>
    <t>lizard</t>
  </si>
  <si>
    <t>Draco (genus)</t>
  </si>
  <si>
    <t>Caiman</t>
  </si>
  <si>
    <t>Caiman yacare</t>
  </si>
  <si>
    <t>caiman</t>
  </si>
  <si>
    <t>Yacare caiman (Caiman yacare)</t>
  </si>
  <si>
    <t>Yacare caiman</t>
  </si>
  <si>
    <t>Leaf-tailed gecko</t>
  </si>
  <si>
    <t>gecko</t>
  </si>
  <si>
    <t>Uroplatus</t>
  </si>
  <si>
    <t>Shovel-snouted lizard</t>
  </si>
  <si>
    <t>Meroles</t>
  </si>
  <si>
    <t>Web-footed gecko</t>
  </si>
  <si>
    <t>Pachydactylus rangei</t>
  </si>
  <si>
    <t>Namaqua chameleon</t>
  </si>
  <si>
    <t>Chamaeleo namaquensis</t>
  </si>
  <si>
    <t>chameleon</t>
  </si>
  <si>
    <t>Namaqua chameleon (Chamaeleo namaquensis)</t>
  </si>
  <si>
    <t>Chameleon</t>
  </si>
  <si>
    <t>Hawksbill turtle</t>
  </si>
  <si>
    <t>Eretmochelys imbricata</t>
  </si>
  <si>
    <t>turtle</t>
  </si>
  <si>
    <t>Hawksbill sea turtle</t>
  </si>
  <si>
    <t>Hawksbill turtle (Eretmochelys imbricata)</t>
  </si>
  <si>
    <t>Marmot</t>
  </si>
  <si>
    <t>Marmota flaviventris</t>
  </si>
  <si>
    <t>rodentia</t>
  </si>
  <si>
    <t>marmot</t>
  </si>
  <si>
    <t>Yellow-bellied marmot</t>
  </si>
  <si>
    <t>Mouse</t>
  </si>
  <si>
    <t>mouse</t>
  </si>
  <si>
    <t>Squirrel</t>
  </si>
  <si>
    <t>squirrel</t>
  </si>
  <si>
    <t>Moutain viscacha</t>
  </si>
  <si>
    <t>Lagidium viscacia</t>
  </si>
  <si>
    <t>viscacha</t>
  </si>
  <si>
    <t>Lagidium</t>
  </si>
  <si>
    <t>Southern viscacha (Lagidium viscacia)</t>
  </si>
  <si>
    <t>Southern viscacha</t>
  </si>
  <si>
    <t>Capybara</t>
  </si>
  <si>
    <t>Hydrochoerus hydrochaeris</t>
  </si>
  <si>
    <t>capybara</t>
  </si>
  <si>
    <t>Capybara (Hydrochoerus hydrochaeris)</t>
  </si>
  <si>
    <t>Rat</t>
  </si>
  <si>
    <t>Ground squirrel</t>
  </si>
  <si>
    <t>Ammospermophilus leucurus</t>
  </si>
  <si>
    <t>White-tailed antelope squirrel, Squirrel</t>
  </si>
  <si>
    <t>Harvest mouse</t>
  </si>
  <si>
    <t>Micromys minutus</t>
  </si>
  <si>
    <t>Micromys</t>
  </si>
  <si>
    <t>Harvest mouse (Micromys minutus)</t>
  </si>
  <si>
    <t>Southern Vlei rat</t>
  </si>
  <si>
    <t>Otomys irroratus</t>
  </si>
  <si>
    <t>Southern African vlei rat</t>
  </si>
  <si>
    <t>Vole</t>
  </si>
  <si>
    <t>vole</t>
  </si>
  <si>
    <t>name</t>
  </si>
  <si>
    <t>exclude</t>
  </si>
  <si>
    <t>include</t>
  </si>
  <si>
    <t>cave angelfish</t>
  </si>
  <si>
    <t>actinopterygi</t>
  </si>
  <si>
    <t>Waterfall climbing cave fish</t>
  </si>
  <si>
    <t>Cryptotora thamicola</t>
  </si>
  <si>
    <t>Cichlids</t>
  </si>
  <si>
    <t>Cichlid</t>
  </si>
  <si>
    <t>jawfish</t>
  </si>
  <si>
    <t>Opistognathidae</t>
  </si>
  <si>
    <t>mola mola</t>
  </si>
  <si>
    <t>Ocean sunfish</t>
  </si>
  <si>
    <t>Mola mola</t>
  </si>
  <si>
    <t>monkfish</t>
  </si>
  <si>
    <t>Lophius</t>
  </si>
  <si>
    <t>pilot fish</t>
  </si>
  <si>
    <t>Pilot fish</t>
  </si>
  <si>
    <t>Naucrates ductor</t>
  </si>
  <si>
    <t>pygmy seahorses</t>
  </si>
  <si>
    <t>Pygmy seahorse</t>
  </si>
  <si>
    <t>rainbow runners</t>
  </si>
  <si>
    <t>Rainbow runner</t>
  </si>
  <si>
    <t>Elagatis bipinnulata</t>
  </si>
  <si>
    <t>red-bellied piranha</t>
  </si>
  <si>
    <t>Red-bellied piranha</t>
  </si>
  <si>
    <t>Pygocentrus nattereri</t>
  </si>
  <si>
    <t>sailfish</t>
  </si>
  <si>
    <t>Sailfish</t>
  </si>
  <si>
    <t>Salmon</t>
  </si>
  <si>
    <t>sawtooth eel</t>
  </si>
  <si>
    <t>Sawtooth eel</t>
  </si>
  <si>
    <t>scad mackerel</t>
  </si>
  <si>
    <t>Mackerel scad</t>
  </si>
  <si>
    <t>Decapterus macarellus</t>
  </si>
  <si>
    <t>trevally</t>
  </si>
  <si>
    <t>Carangidae</t>
  </si>
  <si>
    <t>yellow goatfish</t>
  </si>
  <si>
    <t>Yellow goatfish</t>
  </si>
  <si>
    <t>Mulloidichthys martinicus</t>
  </si>
  <si>
    <t>Yellowfin tuna</t>
  </si>
  <si>
    <t>Thunnus albacares</t>
  </si>
  <si>
    <t>Giant salamanders</t>
  </si>
  <si>
    <t>Giant salamander</t>
  </si>
  <si>
    <t>Texas cave salamanders</t>
  </si>
  <si>
    <t>Texas blind salamander</t>
  </si>
  <si>
    <t>Eurycea rathbuni</t>
  </si>
  <si>
    <t>Bactrian camels</t>
  </si>
  <si>
    <t>Bactrian camel</t>
  </si>
  <si>
    <t>Camelus bactrianus</t>
  </si>
  <si>
    <t>blue whale</t>
  </si>
  <si>
    <t>Blue whale</t>
  </si>
  <si>
    <t>Balaenoptera musculus</t>
  </si>
  <si>
    <t>bongos</t>
  </si>
  <si>
    <t>Bongo (antelope)</t>
  </si>
  <si>
    <t>Tragelaphus eurycerus</t>
  </si>
  <si>
    <t>bottlenose dolphins</t>
  </si>
  <si>
    <t>Bottlenose dolphin</t>
  </si>
  <si>
    <t>Dromedaries</t>
  </si>
  <si>
    <t>Dromedary</t>
  </si>
  <si>
    <t>Camelus dromedarius</t>
  </si>
  <si>
    <t>Dusky dolphin</t>
  </si>
  <si>
    <t>Lagenorhynchus obscurus</t>
  </si>
  <si>
    <t>guanacos</t>
  </si>
  <si>
    <t>Guanaco</t>
  </si>
  <si>
    <t>Humpback whales</t>
  </si>
  <si>
    <t>Humpback whale</t>
  </si>
  <si>
    <t>Megaptera novaeangliae</t>
  </si>
  <si>
    <t>impala</t>
  </si>
  <si>
    <t>Impala</t>
  </si>
  <si>
    <t>Aepyceros melampus</t>
  </si>
  <si>
    <t>lechwe</t>
  </si>
  <si>
    <t>Lechwe</t>
  </si>
  <si>
    <t>Kobus leche</t>
  </si>
  <si>
    <t>Markhor</t>
  </si>
  <si>
    <t>Capra falconeri</t>
  </si>
  <si>
    <t>Mongolian gazelle</t>
  </si>
  <si>
    <t>Procapra gutturosa</t>
  </si>
  <si>
    <t>Musk deer</t>
  </si>
  <si>
    <t>Musk oxen</t>
  </si>
  <si>
    <t>Muskox</t>
  </si>
  <si>
    <t>Ovibos moschatus</t>
  </si>
  <si>
    <t>Pygmy hogs</t>
  </si>
  <si>
    <t>Pygmy hog</t>
  </si>
  <si>
    <t>Porcula salvania</t>
  </si>
  <si>
    <t>red river hogs</t>
  </si>
  <si>
    <t>Red river hog</t>
  </si>
  <si>
    <t>Potamochoerus porcus</t>
  </si>
  <si>
    <t>Walia ibex</t>
  </si>
  <si>
    <t>Capra walie</t>
  </si>
  <si>
    <t>wild yak</t>
  </si>
  <si>
    <t>Wild yak</t>
  </si>
  <si>
    <t>Bos mutus</t>
  </si>
  <si>
    <t>sunflower starfish</t>
  </si>
  <si>
    <t>asteroidea</t>
  </si>
  <si>
    <t>Sunflower sea star</t>
  </si>
  <si>
    <t>Pycnopodia helianthoides</t>
  </si>
  <si>
    <t>Adelie penguins</t>
  </si>
  <si>
    <t>Adélie penguin</t>
  </si>
  <si>
    <t>Pygoscelis adeliae</t>
  </si>
  <si>
    <t>Baikal teal</t>
  </si>
  <si>
    <t>Sibirionetta formosa</t>
  </si>
  <si>
    <t>bat hawks</t>
  </si>
  <si>
    <t>Bat hawk</t>
  </si>
  <si>
    <t>Macheiramphus alcinus</t>
  </si>
  <si>
    <t>black storks</t>
  </si>
  <si>
    <t>Black stork</t>
  </si>
  <si>
    <t>Ciconia nigra</t>
  </si>
  <si>
    <t>blood pheasant</t>
  </si>
  <si>
    <t>Blood pheasant</t>
  </si>
  <si>
    <t>Ithaginis cruentus</t>
  </si>
  <si>
    <t>Boobies</t>
  </si>
  <si>
    <t>Booby</t>
  </si>
  <si>
    <t>cave swiftlets</t>
  </si>
  <si>
    <t>Cave swiftlet</t>
  </si>
  <si>
    <t>Collocalia linchi</t>
  </si>
  <si>
    <t>demoiselle cranes</t>
  </si>
  <si>
    <t>Demoiselle crane</t>
  </si>
  <si>
    <t>Grus virgo</t>
  </si>
  <si>
    <t>Eider ducks</t>
  </si>
  <si>
    <t>Eider</t>
  </si>
  <si>
    <t>Frigate birds</t>
  </si>
  <si>
    <t>Frigatebird</t>
  </si>
  <si>
    <t>Gila woodpecker</t>
  </si>
  <si>
    <t>Melanerpes uropygialis</t>
  </si>
  <si>
    <t>greater snow geese</t>
  </si>
  <si>
    <t>Snow goose</t>
  </si>
  <si>
    <t>Anser caerulescens</t>
  </si>
  <si>
    <t>Groundpeckers</t>
  </si>
  <si>
    <t>Ground tit</t>
  </si>
  <si>
    <t>Pseudopodoces humilis</t>
  </si>
  <si>
    <t>Himalayan monal</t>
  </si>
  <si>
    <t>Lophophorus impejanus</t>
  </si>
  <si>
    <t>king penguins</t>
  </si>
  <si>
    <t>King penguin</t>
  </si>
  <si>
    <t>Aptenodytes patagonicus</t>
  </si>
  <si>
    <t>lesser florican</t>
  </si>
  <si>
    <t>Lesser florican</t>
  </si>
  <si>
    <t>Sypheotides indicus</t>
  </si>
  <si>
    <t>Little auks</t>
  </si>
  <si>
    <t>Little auk</t>
  </si>
  <si>
    <t>Alle alle</t>
  </si>
  <si>
    <t>plovers.</t>
  </si>
  <si>
    <t>Plover</t>
  </si>
  <si>
    <t>ptarmigan</t>
  </si>
  <si>
    <t>Lagopus</t>
  </si>
  <si>
    <t>Red-billed quelea</t>
  </si>
  <si>
    <t>Quelea quelea</t>
  </si>
  <si>
    <t>roseate spoonbill</t>
  </si>
  <si>
    <t>Roseate spoonbill</t>
  </si>
  <si>
    <t>Platalea ajaja</t>
  </si>
  <si>
    <t>rufous-bellied eagle</t>
  </si>
  <si>
    <t>Rufous-bellied eagle</t>
  </si>
  <si>
    <t>Lophotriorchis kienerii</t>
  </si>
  <si>
    <t>Sandhill cranes</t>
  </si>
  <si>
    <t>Sandhill crane</t>
  </si>
  <si>
    <t>Antigone canadensis</t>
  </si>
  <si>
    <t>snow finches</t>
  </si>
  <si>
    <t>Snowfinch</t>
  </si>
  <si>
    <t>snow petrels</t>
  </si>
  <si>
    <t>Snow petrel</t>
  </si>
  <si>
    <t>Pagodroma nivea</t>
  </si>
  <si>
    <t>Socotra Cormorants</t>
  </si>
  <si>
    <t>Socotra cormorant</t>
  </si>
  <si>
    <t>Phalacrocorax nigrogularis</t>
  </si>
  <si>
    <t>tragopan</t>
  </si>
  <si>
    <t>Tragopan</t>
  </si>
  <si>
    <t>Wattled cranes</t>
  </si>
  <si>
    <t>Wattled crane</t>
  </si>
  <si>
    <t>Grus carunculata</t>
  </si>
  <si>
    <t>wood storks</t>
  </si>
  <si>
    <t>Wood stork</t>
  </si>
  <si>
    <t>Mycteria americana</t>
  </si>
  <si>
    <t>mussels</t>
  </si>
  <si>
    <t>bivalvia</t>
  </si>
  <si>
    <t>Mussel</t>
  </si>
  <si>
    <t>Amur leopard</t>
  </si>
  <si>
    <t>Panthera pardus orientalis</t>
  </si>
  <si>
    <t>Arctic fox</t>
  </si>
  <si>
    <t>Vulpes lagopus</t>
  </si>
  <si>
    <t>Cape fur seals</t>
  </si>
  <si>
    <t>Brown fur seal</t>
  </si>
  <si>
    <t>Arctocephalus pusillus</t>
  </si>
  <si>
    <t>elephant seals</t>
  </si>
  <si>
    <t>Elephant seal</t>
  </si>
  <si>
    <t>Ethiopian wolves</t>
  </si>
  <si>
    <t>Ethiopian wolf</t>
  </si>
  <si>
    <t>Canis simensis</t>
  </si>
  <si>
    <t>fennec foxes</t>
  </si>
  <si>
    <t>Fennec fox</t>
  </si>
  <si>
    <t>Vulpes zerda</t>
  </si>
  <si>
    <t>fresh water seal</t>
  </si>
  <si>
    <t>Baikal seal</t>
  </si>
  <si>
    <t>Pusa sibirica</t>
  </si>
  <si>
    <t>giant panda</t>
  </si>
  <si>
    <t>Giant panda</t>
  </si>
  <si>
    <t>Ailuropoda melanoleuca</t>
  </si>
  <si>
    <t>Hunting dogs</t>
  </si>
  <si>
    <t>African wild dog</t>
  </si>
  <si>
    <t>Lycaon pictus</t>
  </si>
  <si>
    <t>polar bear</t>
  </si>
  <si>
    <t>Polar bear</t>
  </si>
  <si>
    <t>Ursus maritimus</t>
  </si>
  <si>
    <t>puma</t>
  </si>
  <si>
    <t>Cougar</t>
  </si>
  <si>
    <t>Puma concolor</t>
  </si>
  <si>
    <t>red panda</t>
  </si>
  <si>
    <t>Red panda</t>
  </si>
  <si>
    <t>Ailurus fulgens</t>
  </si>
  <si>
    <t>Sea lions</t>
  </si>
  <si>
    <t>Sea lion</t>
  </si>
  <si>
    <t>Tibetan fox</t>
  </si>
  <si>
    <t>Tibetan sand fox</t>
  </si>
  <si>
    <t>Vulpes ferrilata</t>
  </si>
  <si>
    <t>Walruses</t>
  </si>
  <si>
    <t>Walrus</t>
  </si>
  <si>
    <t>Odobenus rosmarus</t>
  </si>
  <si>
    <t>dumbo octopus</t>
  </si>
  <si>
    <t>cephalopoda</t>
  </si>
  <si>
    <t>Grimpoteuthis</t>
  </si>
  <si>
    <t>Nautilus</t>
  </si>
  <si>
    <t>vampyroteuthis</t>
  </si>
  <si>
    <t>Vampire squid</t>
  </si>
  <si>
    <t>Vampyroteuthis infernalis</t>
  </si>
  <si>
    <t>great white shark</t>
  </si>
  <si>
    <t>chondrictyes</t>
  </si>
  <si>
    <t>Great white shark</t>
  </si>
  <si>
    <t>Carcharodon carcharias</t>
  </si>
  <si>
    <t>manta rays</t>
  </si>
  <si>
    <t>Manta ray</t>
  </si>
  <si>
    <t>ragged-tooth shark</t>
  </si>
  <si>
    <t>Sand shark</t>
  </si>
  <si>
    <t>Stingray</t>
  </si>
  <si>
    <t>whale shark</t>
  </si>
  <si>
    <t>Whale shark</t>
  </si>
  <si>
    <t>Rhincodon typus</t>
  </si>
  <si>
    <t>Krill</t>
  </si>
  <si>
    <t>crustacea</t>
  </si>
  <si>
    <t>colugo</t>
  </si>
  <si>
    <t>dermoptera</t>
  </si>
  <si>
    <t>Colugo</t>
  </si>
  <si>
    <t>red kangaroos</t>
  </si>
  <si>
    <t>diprotodontia</t>
  </si>
  <si>
    <t>Red kangaroo</t>
  </si>
  <si>
    <t>Macropus rufus</t>
  </si>
  <si>
    <t>Sand dollars</t>
  </si>
  <si>
    <t>echinoidea</t>
  </si>
  <si>
    <t>Sand dollar</t>
  </si>
  <si>
    <t>blackfly</t>
  </si>
  <si>
    <t>Black fly</t>
  </si>
  <si>
    <t>cave glow-worm</t>
  </si>
  <si>
    <t>Arachnocampa</t>
  </si>
  <si>
    <t>hellgrammite</t>
  </si>
  <si>
    <t>Dobsonfly</t>
  </si>
  <si>
    <t>lake fly midges</t>
  </si>
  <si>
    <t>Chironomidae</t>
  </si>
  <si>
    <t>Pika</t>
  </si>
  <si>
    <t>lagomorpha</t>
  </si>
  <si>
    <t>Bamboo shrimps</t>
  </si>
  <si>
    <t>Atyopsis</t>
  </si>
  <si>
    <t>Isopods</t>
  </si>
  <si>
    <t>Isopoda</t>
  </si>
  <si>
    <t>Spider crabs</t>
  </si>
  <si>
    <t>Majoidea</t>
  </si>
  <si>
    <t>squat lobsters</t>
  </si>
  <si>
    <t>Squat lobster</t>
  </si>
  <si>
    <t>Capuchin monkeys</t>
  </si>
  <si>
    <t>Capuchin monkey</t>
  </si>
  <si>
    <t>chimpanzees</t>
  </si>
  <si>
    <t>Chimpanzee</t>
  </si>
  <si>
    <t>golden snub-nosed monkey</t>
  </si>
  <si>
    <t>Golden snub-nosed monkey</t>
  </si>
  <si>
    <t>Rhinopithecus roxellana</t>
  </si>
  <si>
    <t>howler monkeys</t>
  </si>
  <si>
    <t>Howler monkey</t>
  </si>
  <si>
    <t>orang-utan</t>
  </si>
  <si>
    <t>Orangutan</t>
  </si>
  <si>
    <t>siamang gibbons</t>
  </si>
  <si>
    <t>Siamang</t>
  </si>
  <si>
    <t>Symphalangus syndactylus</t>
  </si>
  <si>
    <t>Squirrel monkeys</t>
  </si>
  <si>
    <t>Squirrel monkey</t>
  </si>
  <si>
    <t>tamarins</t>
  </si>
  <si>
    <t>Tamarin</t>
  </si>
  <si>
    <t>Forest elephants</t>
  </si>
  <si>
    <t>African forest elephant</t>
  </si>
  <si>
    <t>Loxodonta cyclotis</t>
  </si>
  <si>
    <t>sea spider</t>
  </si>
  <si>
    <t>pycnogonida</t>
  </si>
  <si>
    <t>Sea spider</t>
  </si>
  <si>
    <t>remipede</t>
  </si>
  <si>
    <t>repmipedia</t>
  </si>
  <si>
    <t>Remipedia</t>
  </si>
  <si>
    <t>banded sea kraits</t>
  </si>
  <si>
    <t>Laticauda colubrina</t>
  </si>
  <si>
    <t>flat lizards</t>
  </si>
  <si>
    <t>Platysaurus</t>
  </si>
  <si>
    <t>green turtles</t>
  </si>
  <si>
    <t>Green sea turtle</t>
  </si>
  <si>
    <t>Chelonia mydas</t>
  </si>
  <si>
    <t>Mugger crocodiles</t>
  </si>
  <si>
    <t>Mugger crocodil</t>
  </si>
  <si>
    <t>Crocodylus palustris</t>
  </si>
  <si>
    <t>Nile crocodiles</t>
  </si>
  <si>
    <t>Nile crocodile</t>
  </si>
  <si>
    <t>Crocodylus niloticus</t>
  </si>
  <si>
    <t>Dugongs</t>
  </si>
  <si>
    <t>sirenia</t>
  </si>
  <si>
    <t>Dugong</t>
  </si>
  <si>
    <t>Salps</t>
  </si>
  <si>
    <t>thaliacea</t>
  </si>
  <si>
    <t>Salp</t>
  </si>
  <si>
    <t xml:space="preserve"> blind salamander</t>
  </si>
  <si>
    <t>repeat</t>
  </si>
  <si>
    <t>gliding leaf frogs</t>
  </si>
  <si>
    <t>wiki confusion</t>
  </si>
  <si>
    <t>red crab spider</t>
  </si>
  <si>
    <t>Forest buffalos</t>
  </si>
  <si>
    <t>Snow geese</t>
  </si>
  <si>
    <t>long-nosed bats</t>
  </si>
  <si>
    <t>long-tongued - bats</t>
  </si>
  <si>
    <t>wrinkle-lipped bats</t>
  </si>
  <si>
    <t>white tip shark</t>
  </si>
  <si>
    <t>Blackfly larvae</t>
  </si>
  <si>
    <t>Crab-eating macaques</t>
  </si>
  <si>
    <t xml:space="preserve"> Belizean white crab</t>
  </si>
  <si>
    <t xml:space="preserve"> giant cave centipedes</t>
  </si>
  <si>
    <t>ants</t>
  </si>
  <si>
    <t>arctic fox</t>
  </si>
  <si>
    <t>Arctic skuas</t>
  </si>
  <si>
    <t>Arctic wolves</t>
  </si>
  <si>
    <t>Baboons</t>
  </si>
  <si>
    <t>Bait fish</t>
  </si>
  <si>
    <t>general</t>
  </si>
  <si>
    <t>Big Eyes</t>
  </si>
  <si>
    <t>birds</t>
  </si>
  <si>
    <t>birds of paradise,</t>
  </si>
  <si>
    <t>blue bird of paradise</t>
  </si>
  <si>
    <t xml:space="preserve">botos </t>
  </si>
  <si>
    <t>bullet ants</t>
  </si>
  <si>
    <t>Catfish</t>
  </si>
  <si>
    <t>chinstrap penguins</t>
  </si>
  <si>
    <t>chokka squid</t>
  </si>
  <si>
    <t>cockroaches</t>
  </si>
  <si>
    <t>Comb jellies</t>
  </si>
  <si>
    <t>Corey shearwaters</t>
  </si>
  <si>
    <t>crabs</t>
  </si>
  <si>
    <t>demoiselle fish</t>
  </si>
  <si>
    <t>desert locust</t>
  </si>
  <si>
    <t>dorado</t>
  </si>
  <si>
    <t>eagles</t>
  </si>
  <si>
    <t>Eels</t>
  </si>
  <si>
    <t>elephants</t>
  </si>
  <si>
    <t>Elephants</t>
  </si>
  <si>
    <t>emperor penguins</t>
  </si>
  <si>
    <t>similar</t>
  </si>
  <si>
    <t>file clam</t>
  </si>
  <si>
    <t>fish</t>
  </si>
  <si>
    <t>gelada baboons</t>
  </si>
  <si>
    <t>giant amphipods</t>
  </si>
  <si>
    <t>Golden eagles</t>
  </si>
  <si>
    <t>great white</t>
  </si>
  <si>
    <t>green turtle</t>
  </si>
  <si>
    <t>grizzly bear</t>
  </si>
  <si>
    <t>gurnard</t>
  </si>
  <si>
    <t>humpback whale</t>
  </si>
  <si>
    <t>insects</t>
  </si>
  <si>
    <t>juicy snail</t>
  </si>
  <si>
    <t>krill</t>
  </si>
  <si>
    <t>lions</t>
  </si>
  <si>
    <t>magnificent bird of paradise</t>
  </si>
  <si>
    <t>Monkeys</t>
  </si>
  <si>
    <t>Moths</t>
  </si>
  <si>
    <t>octopus</t>
  </si>
  <si>
    <t>Octopus</t>
  </si>
  <si>
    <t>Peregrine falcons</t>
  </si>
  <si>
    <t>Plankton-feeding rays</t>
  </si>
  <si>
    <t>polyps</t>
  </si>
  <si>
    <t>predatory dolphin fish</t>
  </si>
  <si>
    <t>Reptiles</t>
  </si>
  <si>
    <t>rifle bird of paradise</t>
  </si>
  <si>
    <t>scorpions</t>
  </si>
  <si>
    <t>sea urchins</t>
  </si>
  <si>
    <t>Sea urchins</t>
  </si>
  <si>
    <t>seal</t>
  </si>
  <si>
    <t>seals</t>
  </si>
  <si>
    <t>shearwaters</t>
  </si>
  <si>
    <t>Shrimps</t>
  </si>
  <si>
    <t>six o'clock cicada</t>
  </si>
  <si>
    <t>six plumed bird of paradise</t>
  </si>
  <si>
    <t>six-plumed bird of paradise</t>
  </si>
  <si>
    <t>Smooth-coated otters</t>
  </si>
  <si>
    <t>snakes</t>
  </si>
  <si>
    <t>snow leopard</t>
  </si>
  <si>
    <t>Soft corals</t>
  </si>
  <si>
    <t>south polar skua</t>
  </si>
  <si>
    <t>spectacled caiman</t>
  </si>
  <si>
    <t>spider monkeys</t>
  </si>
  <si>
    <t>superb bird of paradise</t>
  </si>
  <si>
    <t>Toads</t>
  </si>
  <si>
    <t>Whip corals</t>
  </si>
  <si>
    <t>Wild ass</t>
  </si>
  <si>
    <t>Wolves</t>
  </si>
  <si>
    <t>name as mentioned by Sir David</t>
  </si>
  <si>
    <t>exclusion of plants &amp; non-wild sp</t>
  </si>
  <si>
    <t>group</t>
  </si>
  <si>
    <t>exclusion of co-appearance of similar sp in episode</t>
  </si>
  <si>
    <t>Number of non-continuous appearances in episode</t>
  </si>
  <si>
    <t>Minute of first appearance / mention</t>
  </si>
  <si>
    <t>Minute of last appearance / mention</t>
  </si>
  <si>
    <t>total seconds on screen of all appearances</t>
  </si>
  <si>
    <t>included in diaries</t>
  </si>
  <si>
    <t>filming location</t>
  </si>
  <si>
    <t>IUCN status</t>
  </si>
  <si>
    <t>accuracy</t>
  </si>
  <si>
    <t>DECIDE HOW TO MEASURE</t>
  </si>
  <si>
    <t>word used for twitter search</t>
  </si>
  <si>
    <t>word used for wiki search: closest match to David's words</t>
  </si>
  <si>
    <t>wiki_other</t>
  </si>
  <si>
    <t>other related possible searches</t>
  </si>
  <si>
    <t>absolute mean wiki hits 2015</t>
  </si>
  <si>
    <t>max wiki hits out of air date and air date + 1 that each sp got</t>
  </si>
  <si>
    <t>wiki diff</t>
  </si>
  <si>
    <t>the difference btwn baseline and max wiki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</si>
</sst>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dd/mm/yy;@"/>
    <numFmt numFmtId="166" formatCode="0.0000"/>
  </numFmts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2" borderId="0" xfId="0" applyFont="1" applyFill="1"/>
    <xf numFmtId="0" fontId="1" fillId="0" borderId="0" xfId="0" applyFont="1"/>
    <xf numFmtId="165" fontId="1" fillId="0" borderId="0" xfId="0" applyNumberFormat="1" applyFo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165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66" fontId="1" fillId="0" borderId="0" xfId="0" applyNumberFormat="1" applyFont="1"/>
    <xf numFmtId="166" fontId="2" fillId="0" borderId="0" xfId="0" applyNumberFormat="1" applyFont="1" applyAlignment="1"/>
    <xf numFmtId="165" fontId="0" fillId="0" borderId="0" xfId="0" applyNumberFormat="1" applyFont="1"/>
    <xf numFmtId="166" fontId="0" fillId="0" borderId="0" xfId="0" applyNumberFormat="1" applyFont="1"/>
    <xf numFmtId="0" fontId="5" fillId="0" borderId="0" xfId="0" applyFont="1" applyAlignment="1"/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Fill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0" fontId="0" fillId="0" borderId="0" xfId="0" applyFont="1" applyFill="1"/>
    <xf numFmtId="0" fontId="0" fillId="0" borderId="0" xfId="0" applyFont="1" applyAlignment="1">
      <alignment horizontal="right"/>
    </xf>
    <xf numFmtId="0" fontId="5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5"/>
  <sheetViews>
    <sheetView tabSelected="1" zoomScale="115" zoomScaleNormal="115" workbookViewId="0" xr3:uid="{AEA406A1-0E4B-5B11-9CD5-51D6E497D94C}">
      <pane ySplit="1" topLeftCell="R93" activePane="bottomLeft" state="frozen"/>
      <selection pane="bottomLeft" activeCell="W111" sqref="W111"/>
    </sheetView>
  </sheetViews>
  <sheetFormatPr defaultRowHeight="11.25"/>
  <cols>
    <col min="1" max="1" width="21" style="3" customWidth="1"/>
    <col min="2" max="2" width="17.28515625" style="3" customWidth="1"/>
    <col min="3" max="3" width="7" style="3" customWidth="1"/>
    <col min="4" max="4" width="16.85546875" style="3" customWidth="1"/>
    <col min="5" max="5" width="12.28515625" style="3" customWidth="1"/>
    <col min="6" max="6" width="7.28515625" style="4" customWidth="1"/>
    <col min="7" max="7" width="7.28515625" style="10" customWidth="1"/>
    <col min="8" max="8" width="2.85546875" style="3" customWidth="1"/>
    <col min="9" max="11" width="3.28515625" style="3" customWidth="1"/>
    <col min="12" max="12" width="5.7109375" style="3" customWidth="1"/>
    <col min="13" max="13" width="9.140625" style="3"/>
    <col min="14" max="14" width="11.5703125" style="3" customWidth="1"/>
    <col min="15" max="15" width="9.42578125" style="3" customWidth="1"/>
    <col min="16" max="17" width="5.42578125" style="3" customWidth="1"/>
    <col min="18" max="18" width="11.42578125" style="3" customWidth="1"/>
    <col min="19" max="20" width="9.42578125" style="3" customWidth="1"/>
    <col min="21" max="21" width="20.7109375" style="3" customWidth="1"/>
    <col min="22" max="22" width="3" style="3" customWidth="1"/>
    <col min="23" max="23" width="41.5703125" style="3" bestFit="1" customWidth="1"/>
    <col min="24" max="24" width="22.42578125" style="3" bestFit="1" customWidth="1"/>
    <col min="25" max="25" width="22.42578125" style="3" customWidth="1"/>
    <col min="26" max="26" width="14.42578125" style="3" bestFit="1" customWidth="1"/>
    <col min="27" max="29" width="14.42578125" style="3" customWidth="1"/>
    <col min="30" max="30" width="15.85546875" style="3" bestFit="1" customWidth="1"/>
    <col min="31" max="31" width="27.5703125" style="3" customWidth="1"/>
    <col min="32" max="32" width="29" style="3" customWidth="1"/>
    <col min="33" max="33" width="27.42578125" style="3" customWidth="1"/>
    <col min="34" max="35" width="9.140625" style="3"/>
    <col min="36" max="36" width="10.5703125" style="3" customWidth="1"/>
    <col min="37" max="16384" width="9.140625" style="3"/>
  </cols>
  <sheetData>
    <row r="1" spans="1:35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ht="15">
      <c r="A2" s="1" t="s">
        <v>35</v>
      </c>
      <c r="B2" s="1" t="s">
        <v>36</v>
      </c>
      <c r="C2" s="14">
        <v>1</v>
      </c>
      <c r="D2" s="1"/>
      <c r="E2" s="1">
        <v>6</v>
      </c>
      <c r="F2" s="15">
        <v>42715</v>
      </c>
      <c r="G2" s="16">
        <v>11.103400000000001</v>
      </c>
      <c r="H2" s="14"/>
      <c r="I2" s="14">
        <v>36</v>
      </c>
      <c r="J2" s="14">
        <v>38</v>
      </c>
      <c r="K2" s="14">
        <v>166</v>
      </c>
      <c r="L2" s="1">
        <v>0</v>
      </c>
      <c r="M2" s="14" t="s">
        <v>37</v>
      </c>
      <c r="N2" s="14" t="s">
        <v>38</v>
      </c>
      <c r="O2" s="14" t="s">
        <v>39</v>
      </c>
      <c r="P2" s="14" t="s">
        <v>40</v>
      </c>
      <c r="Q2" s="1">
        <v>1</v>
      </c>
      <c r="R2" s="14" t="s">
        <v>41</v>
      </c>
      <c r="S2" s="1">
        <v>73</v>
      </c>
      <c r="T2" s="1">
        <v>2301</v>
      </c>
      <c r="U2" s="14" t="s">
        <v>35</v>
      </c>
      <c r="V2" s="1"/>
      <c r="W2" s="1">
        <v>175</v>
      </c>
      <c r="X2" s="1">
        <v>258</v>
      </c>
      <c r="Y2" s="1">
        <f>T2-X2</f>
        <v>2043</v>
      </c>
      <c r="Z2" s="1">
        <v>2</v>
      </c>
      <c r="AA2" s="1">
        <v>2</v>
      </c>
      <c r="AB2" s="1">
        <v>1</v>
      </c>
      <c r="AC2" s="1">
        <v>2</v>
      </c>
      <c r="AD2" s="1"/>
      <c r="AE2" s="1" t="s">
        <v>39</v>
      </c>
      <c r="AF2" s="1"/>
      <c r="AG2" s="14"/>
      <c r="AH2" s="1"/>
    </row>
    <row r="3" spans="1:35" ht="15">
      <c r="A3" s="1" t="s">
        <v>42</v>
      </c>
      <c r="B3" s="1" t="s">
        <v>43</v>
      </c>
      <c r="C3" s="1">
        <v>2</v>
      </c>
      <c r="D3" s="1"/>
      <c r="E3" s="1">
        <v>4</v>
      </c>
      <c r="F3" s="12">
        <v>42701</v>
      </c>
      <c r="G3" s="16">
        <v>11.883699999999999</v>
      </c>
      <c r="H3" s="1"/>
      <c r="I3" s="1">
        <v>37</v>
      </c>
      <c r="J3" s="1">
        <v>39</v>
      </c>
      <c r="K3" s="1">
        <v>153</v>
      </c>
      <c r="L3" s="1">
        <v>0</v>
      </c>
      <c r="M3" s="1" t="s">
        <v>44</v>
      </c>
      <c r="N3" s="1" t="s">
        <v>45</v>
      </c>
      <c r="O3" s="1" t="s">
        <v>39</v>
      </c>
      <c r="P3" s="17" t="s">
        <v>46</v>
      </c>
      <c r="Q3" s="1">
        <v>2</v>
      </c>
      <c r="R3" s="18" t="s">
        <v>47</v>
      </c>
      <c r="S3" s="1">
        <v>112</v>
      </c>
      <c r="T3" s="1">
        <v>2746</v>
      </c>
      <c r="U3" s="18" t="s">
        <v>42</v>
      </c>
      <c r="V3" s="1"/>
      <c r="W3" s="1">
        <v>24</v>
      </c>
      <c r="X3" s="1">
        <v>26</v>
      </c>
      <c r="Y3" s="1">
        <f>T3-X3</f>
        <v>2720</v>
      </c>
      <c r="Z3" s="1">
        <v>2</v>
      </c>
      <c r="AA3" s="1">
        <v>2</v>
      </c>
      <c r="AB3" s="1">
        <v>2</v>
      </c>
      <c r="AC3" s="1">
        <v>2</v>
      </c>
      <c r="AD3" s="1">
        <v>1</v>
      </c>
      <c r="AE3" s="1" t="s">
        <v>39</v>
      </c>
      <c r="AF3" s="18" t="s">
        <v>48</v>
      </c>
      <c r="AG3" s="18" t="s">
        <v>49</v>
      </c>
      <c r="AH3" s="1"/>
    </row>
    <row r="4" spans="1:35" ht="15">
      <c r="A4" s="1" t="s">
        <v>50</v>
      </c>
      <c r="B4" s="1" t="s">
        <v>51</v>
      </c>
      <c r="C4" s="1">
        <v>2</v>
      </c>
      <c r="D4" s="1"/>
      <c r="E4" s="1">
        <v>3</v>
      </c>
      <c r="F4" s="12">
        <v>42694</v>
      </c>
      <c r="G4" s="16">
        <v>11.5976</v>
      </c>
      <c r="H4" s="1"/>
      <c r="I4" s="1">
        <v>30</v>
      </c>
      <c r="J4" s="1">
        <v>35</v>
      </c>
      <c r="K4" s="1">
        <v>328</v>
      </c>
      <c r="L4" s="1">
        <v>0</v>
      </c>
      <c r="M4" s="1" t="s">
        <v>52</v>
      </c>
      <c r="N4" s="1" t="s">
        <v>53</v>
      </c>
      <c r="O4" s="1" t="s">
        <v>39</v>
      </c>
      <c r="P4" s="18" t="s">
        <v>40</v>
      </c>
      <c r="Q4" s="1">
        <v>1</v>
      </c>
      <c r="R4" s="18" t="s">
        <v>54</v>
      </c>
      <c r="S4" s="1">
        <v>124</v>
      </c>
      <c r="T4" s="1">
        <v>352</v>
      </c>
      <c r="U4" s="1" t="s">
        <v>50</v>
      </c>
      <c r="V4" s="1"/>
      <c r="W4" s="1">
        <v>60</v>
      </c>
      <c r="X4" s="1">
        <v>65</v>
      </c>
      <c r="Y4" s="1">
        <f>T4-X4</f>
        <v>287</v>
      </c>
      <c r="Z4" s="1">
        <v>0</v>
      </c>
      <c r="AA4" s="1">
        <v>2</v>
      </c>
      <c r="AB4" s="1">
        <v>0</v>
      </c>
      <c r="AC4" s="1">
        <v>0</v>
      </c>
      <c r="AD4" s="1">
        <v>1</v>
      </c>
      <c r="AE4" s="1" t="s">
        <v>39</v>
      </c>
      <c r="AF4" s="18" t="s">
        <v>48</v>
      </c>
      <c r="AG4" s="18" t="s">
        <v>55</v>
      </c>
      <c r="AH4" s="1"/>
    </row>
    <row r="5" spans="1:35" ht="15">
      <c r="A5" s="1" t="s">
        <v>56</v>
      </c>
      <c r="B5" s="1" t="s">
        <v>39</v>
      </c>
      <c r="C5" s="1">
        <v>3</v>
      </c>
      <c r="D5" s="1"/>
      <c r="E5" s="1">
        <v>3</v>
      </c>
      <c r="F5" s="12">
        <v>42694</v>
      </c>
      <c r="G5" s="16">
        <v>11.5976</v>
      </c>
      <c r="H5" s="1"/>
      <c r="I5" s="1">
        <v>50</v>
      </c>
      <c r="J5" s="1">
        <v>50</v>
      </c>
      <c r="K5" s="1">
        <v>8</v>
      </c>
      <c r="L5" s="1" t="s">
        <v>57</v>
      </c>
      <c r="M5" s="1" t="s">
        <v>58</v>
      </c>
      <c r="N5" s="1" t="s">
        <v>59</v>
      </c>
      <c r="O5" s="1" t="s">
        <v>39</v>
      </c>
      <c r="P5" s="17" t="s">
        <v>39</v>
      </c>
      <c r="Q5" s="1" t="s">
        <v>39</v>
      </c>
      <c r="R5" s="18" t="s">
        <v>60</v>
      </c>
      <c r="S5" s="1">
        <v>110</v>
      </c>
      <c r="T5" s="1">
        <v>4769</v>
      </c>
      <c r="U5" s="1" t="s">
        <v>56</v>
      </c>
      <c r="V5" s="1"/>
      <c r="W5" s="1">
        <v>1229</v>
      </c>
      <c r="X5" s="1">
        <v>1314</v>
      </c>
      <c r="Y5" s="1">
        <f>T5-X5</f>
        <v>3455</v>
      </c>
      <c r="Z5" s="1">
        <v>0</v>
      </c>
      <c r="AA5" s="1">
        <v>1</v>
      </c>
      <c r="AB5" s="1">
        <v>0</v>
      </c>
      <c r="AC5" s="1">
        <v>0</v>
      </c>
      <c r="AD5" s="1"/>
      <c r="AE5" s="1" t="s">
        <v>39</v>
      </c>
      <c r="AF5" s="18"/>
      <c r="AG5" s="18"/>
      <c r="AH5" s="1"/>
    </row>
    <row r="6" spans="1:35" ht="15">
      <c r="A6" s="1" t="s">
        <v>61</v>
      </c>
      <c r="B6" s="1" t="s">
        <v>62</v>
      </c>
      <c r="C6" s="1">
        <v>1</v>
      </c>
      <c r="D6" s="1"/>
      <c r="E6" s="1">
        <v>4</v>
      </c>
      <c r="F6" s="12">
        <v>42701</v>
      </c>
      <c r="G6" s="16">
        <v>11.883699999999999</v>
      </c>
      <c r="H6" s="1"/>
      <c r="I6" s="1">
        <v>40</v>
      </c>
      <c r="J6" s="1">
        <v>43</v>
      </c>
      <c r="K6" s="1">
        <v>140</v>
      </c>
      <c r="L6" s="1">
        <v>0</v>
      </c>
      <c r="M6" s="1" t="s">
        <v>63</v>
      </c>
      <c r="N6" s="1" t="s">
        <v>59</v>
      </c>
      <c r="O6" s="1" t="s">
        <v>39</v>
      </c>
      <c r="P6" s="1" t="s">
        <v>39</v>
      </c>
      <c r="Q6" s="1" t="s">
        <v>39</v>
      </c>
      <c r="R6" s="18" t="s">
        <v>64</v>
      </c>
      <c r="S6" s="1">
        <v>108</v>
      </c>
      <c r="T6" s="1">
        <v>1027</v>
      </c>
      <c r="U6" s="1" t="s">
        <v>65</v>
      </c>
      <c r="V6" s="1"/>
      <c r="W6" s="1">
        <v>138</v>
      </c>
      <c r="X6" s="1">
        <v>163</v>
      </c>
      <c r="Y6" s="1">
        <f>T6-X6</f>
        <v>864</v>
      </c>
      <c r="Z6" s="1">
        <v>0</v>
      </c>
      <c r="AA6" s="1">
        <v>1</v>
      </c>
      <c r="AB6" s="1">
        <v>0</v>
      </c>
      <c r="AC6" s="1">
        <v>0</v>
      </c>
      <c r="AD6" s="1"/>
      <c r="AE6" s="1" t="s">
        <v>39</v>
      </c>
      <c r="AF6" s="18"/>
      <c r="AG6" s="18" t="s">
        <v>66</v>
      </c>
      <c r="AH6" s="1"/>
    </row>
    <row r="7" spans="1:35" ht="15">
      <c r="A7" s="1" t="s">
        <v>67</v>
      </c>
      <c r="B7" s="1" t="s">
        <v>68</v>
      </c>
      <c r="C7" s="14">
        <v>1</v>
      </c>
      <c r="D7" s="1"/>
      <c r="E7" s="1">
        <v>2</v>
      </c>
      <c r="F7" s="15">
        <v>42687</v>
      </c>
      <c r="G7" s="16">
        <v>13.1425</v>
      </c>
      <c r="H7" s="14"/>
      <c r="I7" s="14">
        <v>3</v>
      </c>
      <c r="J7" s="14">
        <v>9</v>
      </c>
      <c r="K7" s="14">
        <v>374</v>
      </c>
      <c r="L7" s="14">
        <v>0</v>
      </c>
      <c r="M7" s="14" t="s">
        <v>69</v>
      </c>
      <c r="N7" s="14" t="s">
        <v>70</v>
      </c>
      <c r="O7" s="1" t="s">
        <v>39</v>
      </c>
      <c r="P7" s="14" t="s">
        <v>71</v>
      </c>
      <c r="Q7" s="1">
        <v>3</v>
      </c>
      <c r="R7" s="14" t="s">
        <v>72</v>
      </c>
      <c r="S7" s="1">
        <v>94</v>
      </c>
      <c r="T7" s="1">
        <v>769</v>
      </c>
      <c r="U7" s="14" t="s">
        <v>73</v>
      </c>
      <c r="V7" s="1"/>
      <c r="W7" s="1">
        <v>38</v>
      </c>
      <c r="X7" s="1">
        <v>39</v>
      </c>
      <c r="Y7" s="1">
        <f>T7-X7</f>
        <v>730</v>
      </c>
      <c r="Z7" s="1">
        <v>2</v>
      </c>
      <c r="AA7" s="1">
        <v>2</v>
      </c>
      <c r="AB7" s="1">
        <v>2</v>
      </c>
      <c r="AC7" s="1">
        <v>2</v>
      </c>
      <c r="AD7" s="1">
        <v>1</v>
      </c>
      <c r="AE7" s="1" t="s">
        <v>74</v>
      </c>
      <c r="AF7" s="1"/>
      <c r="AG7" s="14" t="s">
        <v>75</v>
      </c>
      <c r="AH7" s="1"/>
    </row>
    <row r="8" spans="1:35" ht="15">
      <c r="A8" s="1" t="s">
        <v>76</v>
      </c>
      <c r="B8" s="1" t="s">
        <v>77</v>
      </c>
      <c r="C8" s="1">
        <v>2</v>
      </c>
      <c r="D8" s="1"/>
      <c r="E8" s="1">
        <v>4</v>
      </c>
      <c r="F8" s="12">
        <v>42701</v>
      </c>
      <c r="G8" s="16">
        <v>11.883699999999999</v>
      </c>
      <c r="H8" s="1"/>
      <c r="I8" s="1">
        <v>3</v>
      </c>
      <c r="J8" s="1">
        <v>4</v>
      </c>
      <c r="K8" s="1">
        <v>82</v>
      </c>
      <c r="L8" s="1">
        <v>0</v>
      </c>
      <c r="M8" s="1" t="s">
        <v>78</v>
      </c>
      <c r="N8" s="1" t="s">
        <v>70</v>
      </c>
      <c r="O8" s="1" t="s">
        <v>39</v>
      </c>
      <c r="P8" s="18" t="s">
        <v>46</v>
      </c>
      <c r="Q8" s="1">
        <v>2</v>
      </c>
      <c r="R8" s="18" t="s">
        <v>76</v>
      </c>
      <c r="S8" s="1">
        <v>2</v>
      </c>
      <c r="T8" s="1">
        <v>467</v>
      </c>
      <c r="U8" s="1" t="s">
        <v>79</v>
      </c>
      <c r="V8" s="1"/>
      <c r="W8" s="1">
        <v>200</v>
      </c>
      <c r="X8" s="1">
        <v>208</v>
      </c>
      <c r="Y8" s="1">
        <f>T8-X8</f>
        <v>259</v>
      </c>
      <c r="Z8" s="1">
        <v>1</v>
      </c>
      <c r="AA8" s="1">
        <v>1</v>
      </c>
      <c r="AB8" s="1">
        <v>0</v>
      </c>
      <c r="AC8" s="1">
        <v>0</v>
      </c>
      <c r="AD8" s="1">
        <v>1</v>
      </c>
      <c r="AE8" s="1" t="s">
        <v>80</v>
      </c>
      <c r="AF8" s="18"/>
      <c r="AG8" s="18" t="s">
        <v>81</v>
      </c>
      <c r="AH8" s="1"/>
    </row>
    <row r="9" spans="1:35" ht="15">
      <c r="A9" s="1" t="s">
        <v>82</v>
      </c>
      <c r="B9" s="1" t="s">
        <v>83</v>
      </c>
      <c r="C9" s="1">
        <v>1</v>
      </c>
      <c r="D9" s="1"/>
      <c r="E9" s="1">
        <v>4</v>
      </c>
      <c r="F9" s="12">
        <v>42701</v>
      </c>
      <c r="G9" s="16">
        <v>11.883699999999999</v>
      </c>
      <c r="H9" s="1"/>
      <c r="I9" s="1">
        <v>5</v>
      </c>
      <c r="J9" s="1">
        <v>8</v>
      </c>
      <c r="K9" s="1">
        <v>172</v>
      </c>
      <c r="L9" s="1">
        <v>0</v>
      </c>
      <c r="M9" s="1" t="s">
        <v>78</v>
      </c>
      <c r="N9" s="1" t="s">
        <v>70</v>
      </c>
      <c r="O9" s="1" t="s">
        <v>39</v>
      </c>
      <c r="P9" s="1" t="s">
        <v>71</v>
      </c>
      <c r="Q9" s="1">
        <v>3</v>
      </c>
      <c r="R9" s="18" t="s">
        <v>84</v>
      </c>
      <c r="S9" s="1">
        <v>108</v>
      </c>
      <c r="T9" s="1">
        <v>1979</v>
      </c>
      <c r="U9" s="1" t="s">
        <v>82</v>
      </c>
      <c r="V9" s="1"/>
      <c r="W9" s="1">
        <v>1601</v>
      </c>
      <c r="X9" s="1">
        <v>1622</v>
      </c>
      <c r="Y9" s="1">
        <f>T9-X9</f>
        <v>357</v>
      </c>
      <c r="Z9" s="1">
        <v>0</v>
      </c>
      <c r="AA9" s="1">
        <v>0</v>
      </c>
      <c r="AB9" s="1">
        <v>0</v>
      </c>
      <c r="AC9" s="1">
        <v>0</v>
      </c>
      <c r="AD9" s="1">
        <v>1</v>
      </c>
      <c r="AE9" s="1" t="s">
        <v>85</v>
      </c>
      <c r="AF9" s="18"/>
      <c r="AG9" s="18" t="s">
        <v>86</v>
      </c>
      <c r="AH9" s="1"/>
    </row>
    <row r="10" spans="1:35" ht="15">
      <c r="A10" s="1" t="s">
        <v>87</v>
      </c>
      <c r="B10" s="1" t="s">
        <v>88</v>
      </c>
      <c r="C10" s="1">
        <v>1</v>
      </c>
      <c r="D10" s="1"/>
      <c r="E10" s="1">
        <v>5</v>
      </c>
      <c r="F10" s="12">
        <v>42708</v>
      </c>
      <c r="G10" s="16">
        <v>11.5443</v>
      </c>
      <c r="H10" s="1"/>
      <c r="I10" s="1">
        <v>2</v>
      </c>
      <c r="J10" s="1">
        <v>5</v>
      </c>
      <c r="K10" s="1">
        <v>160</v>
      </c>
      <c r="L10" s="1">
        <v>0</v>
      </c>
      <c r="M10" s="1" t="s">
        <v>89</v>
      </c>
      <c r="N10" s="1" t="s">
        <v>70</v>
      </c>
      <c r="O10" s="1" t="s">
        <v>39</v>
      </c>
      <c r="P10" s="1" t="s">
        <v>90</v>
      </c>
      <c r="Q10" s="1">
        <v>5</v>
      </c>
      <c r="R10" s="18" t="s">
        <v>91</v>
      </c>
      <c r="S10" s="1">
        <v>23</v>
      </c>
      <c r="T10" s="1">
        <v>3369</v>
      </c>
      <c r="U10" s="1" t="s">
        <v>87</v>
      </c>
      <c r="V10" s="1"/>
      <c r="W10" s="1">
        <v>114</v>
      </c>
      <c r="X10" s="1">
        <v>176</v>
      </c>
      <c r="Y10" s="1">
        <f>T10-X10</f>
        <v>3193</v>
      </c>
      <c r="Z10" s="1">
        <v>2</v>
      </c>
      <c r="AA10" s="1">
        <v>2</v>
      </c>
      <c r="AB10" s="1">
        <v>1</v>
      </c>
      <c r="AC10" s="1">
        <v>2</v>
      </c>
      <c r="AD10" s="1">
        <v>1</v>
      </c>
      <c r="AE10" s="1" t="s">
        <v>92</v>
      </c>
      <c r="AF10" s="1"/>
      <c r="AG10" s="18" t="s">
        <v>93</v>
      </c>
      <c r="AH10" s="1"/>
    </row>
    <row r="11" spans="1:35" ht="15">
      <c r="A11" s="1" t="s">
        <v>94</v>
      </c>
      <c r="B11" s="1" t="s">
        <v>95</v>
      </c>
      <c r="C11" s="1">
        <v>2</v>
      </c>
      <c r="D11" s="1"/>
      <c r="E11" s="1">
        <v>5</v>
      </c>
      <c r="F11" s="12">
        <v>42708</v>
      </c>
      <c r="G11" s="16">
        <v>11.5443</v>
      </c>
      <c r="H11" s="1"/>
      <c r="I11" s="1">
        <v>8</v>
      </c>
      <c r="J11" s="1">
        <v>12</v>
      </c>
      <c r="K11" s="1">
        <v>255</v>
      </c>
      <c r="L11" s="1">
        <v>0</v>
      </c>
      <c r="M11" s="1" t="s">
        <v>96</v>
      </c>
      <c r="N11" s="1" t="s">
        <v>70</v>
      </c>
      <c r="O11" s="1" t="s">
        <v>39</v>
      </c>
      <c r="P11" s="1" t="s">
        <v>40</v>
      </c>
      <c r="Q11" s="1">
        <v>1</v>
      </c>
      <c r="R11" s="18" t="s">
        <v>97</v>
      </c>
      <c r="S11" s="1">
        <v>79</v>
      </c>
      <c r="T11" s="1">
        <v>825</v>
      </c>
      <c r="U11" s="1" t="s">
        <v>98</v>
      </c>
      <c r="V11" s="1" t="s">
        <v>99</v>
      </c>
      <c r="W11" s="1">
        <v>453</v>
      </c>
      <c r="X11" s="1">
        <v>468</v>
      </c>
      <c r="Y11" s="1">
        <f>T11-X11</f>
        <v>357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 t="s">
        <v>100</v>
      </c>
      <c r="AF11" s="1"/>
      <c r="AG11" s="18"/>
      <c r="AH11" s="1"/>
    </row>
    <row r="12" spans="1:35" ht="15">
      <c r="A12" s="1" t="s">
        <v>101</v>
      </c>
      <c r="B12" s="1" t="s">
        <v>102</v>
      </c>
      <c r="C12" s="1">
        <v>2</v>
      </c>
      <c r="D12" s="1"/>
      <c r="E12" s="1">
        <v>5</v>
      </c>
      <c r="F12" s="12">
        <v>42708</v>
      </c>
      <c r="G12" s="16">
        <v>11.5443</v>
      </c>
      <c r="H12" s="1"/>
      <c r="I12" s="1">
        <v>26</v>
      </c>
      <c r="J12" s="1">
        <v>26</v>
      </c>
      <c r="K12" s="1">
        <v>36</v>
      </c>
      <c r="L12" s="1">
        <v>0</v>
      </c>
      <c r="M12" s="1" t="s">
        <v>103</v>
      </c>
      <c r="N12" s="1" t="s">
        <v>70</v>
      </c>
      <c r="O12" s="1" t="s">
        <v>39</v>
      </c>
      <c r="P12" s="1" t="s">
        <v>40</v>
      </c>
      <c r="Q12" s="1">
        <v>1</v>
      </c>
      <c r="R12" s="18" t="s">
        <v>104</v>
      </c>
      <c r="S12" s="1">
        <v>6</v>
      </c>
      <c r="T12" s="1">
        <v>863</v>
      </c>
      <c r="U12" s="1" t="s">
        <v>101</v>
      </c>
      <c r="V12" s="1"/>
      <c r="W12" s="1">
        <v>452</v>
      </c>
      <c r="X12" s="1">
        <v>470</v>
      </c>
      <c r="Y12" s="1">
        <f>T12-X12</f>
        <v>393</v>
      </c>
      <c r="Z12" s="1">
        <v>1</v>
      </c>
      <c r="AA12" s="1">
        <v>1</v>
      </c>
      <c r="AB12" s="1">
        <v>0</v>
      </c>
      <c r="AC12" s="1">
        <v>0</v>
      </c>
      <c r="AD12" s="1">
        <v>1</v>
      </c>
      <c r="AE12" s="1" t="s">
        <v>105</v>
      </c>
      <c r="AF12" s="1"/>
      <c r="AG12" s="18" t="s">
        <v>106</v>
      </c>
      <c r="AH12" s="1"/>
    </row>
    <row r="13" spans="1:35" ht="15">
      <c r="A13" s="1" t="s">
        <v>107</v>
      </c>
      <c r="B13" s="1" t="s">
        <v>108</v>
      </c>
      <c r="C13" s="1">
        <v>2</v>
      </c>
      <c r="D13" s="1"/>
      <c r="E13" s="1">
        <v>5</v>
      </c>
      <c r="F13" s="12">
        <v>42708</v>
      </c>
      <c r="G13" s="16">
        <v>11.5443</v>
      </c>
      <c r="H13" s="1"/>
      <c r="I13" s="1">
        <v>37</v>
      </c>
      <c r="J13" s="1">
        <v>42</v>
      </c>
      <c r="K13" s="1">
        <v>293</v>
      </c>
      <c r="L13" s="1">
        <v>0</v>
      </c>
      <c r="M13" s="1" t="s">
        <v>109</v>
      </c>
      <c r="N13" s="1" t="s">
        <v>70</v>
      </c>
      <c r="O13" s="1" t="s">
        <v>39</v>
      </c>
      <c r="P13" s="1" t="s">
        <v>46</v>
      </c>
      <c r="Q13" s="1">
        <v>2</v>
      </c>
      <c r="R13" s="18" t="s">
        <v>110</v>
      </c>
      <c r="S13" s="1">
        <v>23</v>
      </c>
      <c r="T13" s="1">
        <v>2206</v>
      </c>
      <c r="U13" s="1" t="s">
        <v>107</v>
      </c>
      <c r="V13" s="1"/>
      <c r="W13" s="1">
        <v>806</v>
      </c>
      <c r="X13" s="1">
        <v>904</v>
      </c>
      <c r="Y13" s="1">
        <f>T13-X13</f>
        <v>1302</v>
      </c>
      <c r="Z13" s="1">
        <v>0</v>
      </c>
      <c r="AA13" s="1">
        <v>1</v>
      </c>
      <c r="AB13" s="1">
        <v>0</v>
      </c>
      <c r="AC13" s="1">
        <v>0</v>
      </c>
      <c r="AD13" s="1">
        <v>1</v>
      </c>
      <c r="AE13" s="1" t="s">
        <v>111</v>
      </c>
      <c r="AF13" s="1"/>
      <c r="AG13" s="18" t="s">
        <v>112</v>
      </c>
      <c r="AH13" s="1"/>
    </row>
    <row r="14" spans="1:35" ht="15">
      <c r="A14" s="1" t="s">
        <v>113</v>
      </c>
      <c r="B14" s="1" t="s">
        <v>114</v>
      </c>
      <c r="C14" s="1">
        <v>1</v>
      </c>
      <c r="D14" s="1"/>
      <c r="E14" s="1">
        <v>5</v>
      </c>
      <c r="F14" s="12">
        <v>42708</v>
      </c>
      <c r="G14" s="16">
        <v>11.5443</v>
      </c>
      <c r="H14" s="1"/>
      <c r="I14" s="1">
        <v>42</v>
      </c>
      <c r="J14" s="1">
        <v>47</v>
      </c>
      <c r="K14" s="1">
        <v>270</v>
      </c>
      <c r="L14" s="1">
        <v>0</v>
      </c>
      <c r="M14" s="1" t="s">
        <v>109</v>
      </c>
      <c r="N14" s="1" t="s">
        <v>70</v>
      </c>
      <c r="O14" s="1" t="s">
        <v>39</v>
      </c>
      <c r="P14" s="1" t="s">
        <v>71</v>
      </c>
      <c r="Q14" s="1">
        <v>3</v>
      </c>
      <c r="R14" s="18" t="s">
        <v>115</v>
      </c>
      <c r="S14" s="1">
        <v>203</v>
      </c>
      <c r="T14" s="1">
        <v>2825</v>
      </c>
      <c r="U14" s="1" t="s">
        <v>113</v>
      </c>
      <c r="V14" s="1"/>
      <c r="W14" s="1">
        <v>371</v>
      </c>
      <c r="X14" s="1">
        <v>412</v>
      </c>
      <c r="Y14" s="1">
        <f>T14-X14</f>
        <v>2413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 t="s">
        <v>116</v>
      </c>
      <c r="AF14" s="1"/>
      <c r="AG14" s="18"/>
      <c r="AH14" s="1"/>
    </row>
    <row r="15" spans="1:35" ht="15">
      <c r="A15" s="1" t="s">
        <v>117</v>
      </c>
      <c r="B15" s="1" t="s">
        <v>118</v>
      </c>
      <c r="C15" s="1">
        <v>1</v>
      </c>
      <c r="D15" s="18" t="s">
        <v>119</v>
      </c>
      <c r="E15" s="18">
        <v>5</v>
      </c>
      <c r="F15" s="19">
        <v>42708</v>
      </c>
      <c r="G15" s="16">
        <v>11.5443</v>
      </c>
      <c r="H15" s="18"/>
      <c r="I15" s="18">
        <v>49</v>
      </c>
      <c r="J15" s="18">
        <v>56</v>
      </c>
      <c r="K15" s="18">
        <v>407</v>
      </c>
      <c r="L15" s="1" t="s">
        <v>57</v>
      </c>
      <c r="M15" s="1" t="s">
        <v>120</v>
      </c>
      <c r="N15" s="1" t="s">
        <v>70</v>
      </c>
      <c r="O15" s="1" t="s">
        <v>39</v>
      </c>
      <c r="P15" s="1" t="s">
        <v>121</v>
      </c>
      <c r="Q15" s="1">
        <v>4</v>
      </c>
      <c r="R15" s="18" t="s">
        <v>97</v>
      </c>
      <c r="S15" s="1">
        <v>79</v>
      </c>
      <c r="T15" s="1">
        <v>268</v>
      </c>
      <c r="U15" s="1" t="s">
        <v>122</v>
      </c>
      <c r="V15" s="1"/>
      <c r="W15" s="1">
        <v>126</v>
      </c>
      <c r="X15" s="1">
        <v>132</v>
      </c>
      <c r="Y15" s="1">
        <f>T15-X15</f>
        <v>136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 t="s">
        <v>123</v>
      </c>
      <c r="AF15" s="20" t="s">
        <v>124</v>
      </c>
      <c r="AG15" s="18"/>
      <c r="AH15" s="1"/>
    </row>
    <row r="16" spans="1:35" ht="15">
      <c r="A16" s="1" t="s">
        <v>125</v>
      </c>
      <c r="B16" s="1" t="s">
        <v>39</v>
      </c>
      <c r="C16" s="1" t="s">
        <v>39</v>
      </c>
      <c r="D16" s="1"/>
      <c r="E16" s="1">
        <v>6</v>
      </c>
      <c r="F16" s="15">
        <v>42715</v>
      </c>
      <c r="G16" s="16">
        <v>11.103400000000001</v>
      </c>
      <c r="H16" s="1"/>
      <c r="I16" s="1">
        <v>13</v>
      </c>
      <c r="J16" s="1">
        <v>15</v>
      </c>
      <c r="K16" s="1">
        <v>114</v>
      </c>
      <c r="L16" s="1">
        <v>0</v>
      </c>
      <c r="M16" s="14" t="s">
        <v>126</v>
      </c>
      <c r="N16" s="14" t="s">
        <v>70</v>
      </c>
      <c r="O16" s="14" t="s">
        <v>39</v>
      </c>
      <c r="P16" s="18" t="s">
        <v>39</v>
      </c>
      <c r="Q16" s="1" t="s">
        <v>39</v>
      </c>
      <c r="R16" s="18" t="s">
        <v>39</v>
      </c>
      <c r="S16" s="1" t="s">
        <v>39</v>
      </c>
      <c r="T16" s="1"/>
      <c r="U16" s="14" t="s">
        <v>39</v>
      </c>
      <c r="V16" s="1"/>
      <c r="W16" s="1"/>
      <c r="X16" s="1" t="s">
        <v>127</v>
      </c>
      <c r="Y16" s="1" t="e">
        <f>T16-X16</f>
        <v>#VALUE!</v>
      </c>
      <c r="Z16" s="1" t="s">
        <v>127</v>
      </c>
      <c r="AA16" s="1" t="s">
        <v>127</v>
      </c>
      <c r="AB16" s="1" t="s">
        <v>127</v>
      </c>
      <c r="AC16" s="1" t="s">
        <v>127</v>
      </c>
      <c r="AD16" s="1">
        <v>1</v>
      </c>
      <c r="AE16" s="1" t="s">
        <v>39</v>
      </c>
      <c r="AF16" s="18"/>
      <c r="AG16" s="18"/>
      <c r="AH16" s="1"/>
    </row>
    <row r="17" spans="1:34" ht="15">
      <c r="A17" s="1" t="s">
        <v>128</v>
      </c>
      <c r="B17" s="1" t="s">
        <v>129</v>
      </c>
      <c r="C17" s="1">
        <v>2</v>
      </c>
      <c r="D17" s="17" t="s">
        <v>130</v>
      </c>
      <c r="E17" s="1">
        <v>1</v>
      </c>
      <c r="F17" s="15">
        <v>42680</v>
      </c>
      <c r="G17" s="16">
        <v>12.256399999999999</v>
      </c>
      <c r="H17" s="1"/>
      <c r="I17" s="1">
        <v>28</v>
      </c>
      <c r="J17" s="1">
        <v>28</v>
      </c>
      <c r="K17" s="1">
        <v>20</v>
      </c>
      <c r="L17" s="1">
        <v>0</v>
      </c>
      <c r="M17" s="1" t="s">
        <v>131</v>
      </c>
      <c r="N17" s="1" t="s">
        <v>132</v>
      </c>
      <c r="O17" s="1" t="s">
        <v>133</v>
      </c>
      <c r="P17" s="17" t="s">
        <v>46</v>
      </c>
      <c r="Q17" s="1">
        <v>2</v>
      </c>
      <c r="R17" s="17" t="s">
        <v>134</v>
      </c>
      <c r="S17" s="1">
        <v>3</v>
      </c>
      <c r="T17" s="1">
        <v>215</v>
      </c>
      <c r="U17" s="1" t="s">
        <v>135</v>
      </c>
      <c r="V17" s="1"/>
      <c r="W17" s="1">
        <v>35</v>
      </c>
      <c r="X17" s="1">
        <v>38</v>
      </c>
      <c r="Y17" s="1">
        <f>T17-X17</f>
        <v>177</v>
      </c>
      <c r="Z17" s="1">
        <v>1</v>
      </c>
      <c r="AA17" s="1">
        <v>2</v>
      </c>
      <c r="AB17" s="1">
        <v>0</v>
      </c>
      <c r="AC17" s="1">
        <v>0</v>
      </c>
      <c r="AD17" s="1">
        <v>1</v>
      </c>
      <c r="AE17" s="1" t="s">
        <v>136</v>
      </c>
      <c r="AF17" s="1"/>
      <c r="AG17" s="18" t="s">
        <v>137</v>
      </c>
      <c r="AH17" s="1"/>
    </row>
    <row r="18" spans="1:34" ht="15">
      <c r="A18" s="1" t="s">
        <v>138</v>
      </c>
      <c r="B18" s="1" t="s">
        <v>139</v>
      </c>
      <c r="C18" s="1">
        <v>1</v>
      </c>
      <c r="D18" s="17" t="s">
        <v>130</v>
      </c>
      <c r="E18" s="1">
        <v>1</v>
      </c>
      <c r="F18" s="15">
        <v>42680</v>
      </c>
      <c r="G18" s="16">
        <v>12.256399999999999</v>
      </c>
      <c r="H18" s="1"/>
      <c r="I18" s="1">
        <v>28</v>
      </c>
      <c r="J18" s="1">
        <v>29</v>
      </c>
      <c r="K18" s="1">
        <v>60</v>
      </c>
      <c r="L18" s="1">
        <v>0</v>
      </c>
      <c r="M18" s="1" t="s">
        <v>131</v>
      </c>
      <c r="N18" s="1" t="s">
        <v>132</v>
      </c>
      <c r="O18" s="1" t="s">
        <v>140</v>
      </c>
      <c r="P18" s="18" t="s">
        <v>71</v>
      </c>
      <c r="Q18" s="1">
        <v>3</v>
      </c>
      <c r="R18" s="17" t="s">
        <v>39</v>
      </c>
      <c r="S18" s="1" t="s">
        <v>39</v>
      </c>
      <c r="T18" s="1">
        <v>151</v>
      </c>
      <c r="U18" s="1" t="s">
        <v>141</v>
      </c>
      <c r="V18" s="1"/>
      <c r="W18" s="1">
        <v>8</v>
      </c>
      <c r="X18" s="1">
        <v>10</v>
      </c>
      <c r="Y18" s="1">
        <f>T18-X18</f>
        <v>141</v>
      </c>
      <c r="Z18" s="1">
        <v>1</v>
      </c>
      <c r="AA18" s="1">
        <v>2</v>
      </c>
      <c r="AB18" s="1">
        <v>1</v>
      </c>
      <c r="AC18" s="1">
        <v>1</v>
      </c>
      <c r="AD18" s="1">
        <v>1</v>
      </c>
      <c r="AE18" s="1" t="s">
        <v>142</v>
      </c>
      <c r="AF18" s="1"/>
      <c r="AG18" s="18" t="s">
        <v>143</v>
      </c>
      <c r="AH18" s="1"/>
    </row>
    <row r="19" spans="1:34" ht="15">
      <c r="A19" s="1" t="s">
        <v>144</v>
      </c>
      <c r="B19" s="1" t="s">
        <v>145</v>
      </c>
      <c r="C19" s="1">
        <v>1</v>
      </c>
      <c r="D19" s="1"/>
      <c r="E19" s="1">
        <v>1</v>
      </c>
      <c r="F19" s="15">
        <v>42680</v>
      </c>
      <c r="G19" s="16">
        <v>12.256399999999999</v>
      </c>
      <c r="H19" s="1"/>
      <c r="I19" s="1">
        <v>29</v>
      </c>
      <c r="J19" s="1">
        <v>32</v>
      </c>
      <c r="K19" s="1">
        <v>215</v>
      </c>
      <c r="L19" s="1">
        <v>0</v>
      </c>
      <c r="M19" s="1" t="s">
        <v>131</v>
      </c>
      <c r="N19" s="1" t="s">
        <v>132</v>
      </c>
      <c r="O19" s="1" t="s">
        <v>133</v>
      </c>
      <c r="P19" s="1" t="s">
        <v>46</v>
      </c>
      <c r="Q19" s="1">
        <v>2</v>
      </c>
      <c r="R19" s="17" t="s">
        <v>146</v>
      </c>
      <c r="S19" s="1">
        <v>128</v>
      </c>
      <c r="T19" s="1">
        <v>259</v>
      </c>
      <c r="U19" s="1" t="s">
        <v>147</v>
      </c>
      <c r="V19" s="1"/>
      <c r="W19" s="1">
        <v>3</v>
      </c>
      <c r="X19" s="1">
        <v>4</v>
      </c>
      <c r="Y19" s="1">
        <f>T19-X19</f>
        <v>255</v>
      </c>
      <c r="Z19" s="1">
        <v>2</v>
      </c>
      <c r="AA19" s="1">
        <v>2</v>
      </c>
      <c r="AB19" s="1">
        <v>2</v>
      </c>
      <c r="AC19" s="1">
        <v>2</v>
      </c>
      <c r="AD19" s="1">
        <v>1</v>
      </c>
      <c r="AE19" s="1" t="s">
        <v>148</v>
      </c>
      <c r="AF19" s="1"/>
      <c r="AG19" s="18" t="s">
        <v>149</v>
      </c>
      <c r="AH19" s="1"/>
    </row>
    <row r="20" spans="1:34" ht="15">
      <c r="A20" s="1" t="s">
        <v>150</v>
      </c>
      <c r="B20" s="1" t="s">
        <v>151</v>
      </c>
      <c r="C20" s="1">
        <v>4</v>
      </c>
      <c r="D20" s="1"/>
      <c r="E20" s="1">
        <v>1</v>
      </c>
      <c r="F20" s="15">
        <v>42680</v>
      </c>
      <c r="G20" s="16">
        <v>12.256399999999999</v>
      </c>
      <c r="H20" s="1"/>
      <c r="I20" s="1">
        <v>33</v>
      </c>
      <c r="J20" s="1">
        <v>37</v>
      </c>
      <c r="K20" s="1">
        <v>277</v>
      </c>
      <c r="L20" s="1">
        <v>0</v>
      </c>
      <c r="M20" s="1" t="s">
        <v>152</v>
      </c>
      <c r="N20" s="1" t="s">
        <v>132</v>
      </c>
      <c r="O20" s="1" t="s">
        <v>153</v>
      </c>
      <c r="P20" s="1" t="s">
        <v>40</v>
      </c>
      <c r="Q20" s="1">
        <v>1</v>
      </c>
      <c r="R20" s="21" t="s">
        <v>154</v>
      </c>
      <c r="S20" s="1">
        <v>2</v>
      </c>
      <c r="T20" s="1">
        <v>128</v>
      </c>
      <c r="U20" s="1" t="s">
        <v>150</v>
      </c>
      <c r="V20" s="1"/>
      <c r="W20" s="1">
        <v>6</v>
      </c>
      <c r="X20" s="1">
        <v>7</v>
      </c>
      <c r="Y20" s="1">
        <f>T20-X20</f>
        <v>121</v>
      </c>
      <c r="Z20" s="1">
        <v>2</v>
      </c>
      <c r="AA20" s="1">
        <v>2</v>
      </c>
      <c r="AB20" s="1">
        <v>1</v>
      </c>
      <c r="AC20" s="1">
        <v>2</v>
      </c>
      <c r="AD20" s="1">
        <v>1</v>
      </c>
      <c r="AE20" s="1" t="s">
        <v>155</v>
      </c>
      <c r="AF20" s="20" t="s">
        <v>156</v>
      </c>
      <c r="AG20" s="18" t="s">
        <v>157</v>
      </c>
      <c r="AH20" s="1"/>
    </row>
    <row r="21" spans="1:34" ht="15">
      <c r="A21" s="1" t="s">
        <v>158</v>
      </c>
      <c r="B21" s="1" t="s">
        <v>159</v>
      </c>
      <c r="C21" s="1">
        <v>2</v>
      </c>
      <c r="D21" s="1"/>
      <c r="E21" s="1">
        <v>1</v>
      </c>
      <c r="F21" s="15">
        <v>42680</v>
      </c>
      <c r="G21" s="16">
        <v>12.256399999999999</v>
      </c>
      <c r="H21" s="1"/>
      <c r="I21" s="1">
        <v>34</v>
      </c>
      <c r="J21" s="1">
        <v>37</v>
      </c>
      <c r="K21" s="1">
        <v>193</v>
      </c>
      <c r="L21" s="1">
        <v>0</v>
      </c>
      <c r="M21" s="1" t="s">
        <v>152</v>
      </c>
      <c r="N21" s="1" t="s">
        <v>132</v>
      </c>
      <c r="O21" s="1" t="s">
        <v>153</v>
      </c>
      <c r="P21" s="1" t="s">
        <v>40</v>
      </c>
      <c r="Q21" s="1">
        <v>1</v>
      </c>
      <c r="R21" s="21" t="s">
        <v>160</v>
      </c>
      <c r="S21" s="1">
        <v>0</v>
      </c>
      <c r="T21" s="1">
        <v>18</v>
      </c>
      <c r="U21" s="1" t="s">
        <v>161</v>
      </c>
      <c r="V21" s="1" t="s">
        <v>99</v>
      </c>
      <c r="W21" s="1">
        <v>2</v>
      </c>
      <c r="X21" s="1">
        <v>6</v>
      </c>
      <c r="Y21" s="1">
        <f>T21-X21</f>
        <v>12</v>
      </c>
      <c r="Z21" s="1">
        <v>0</v>
      </c>
      <c r="AA21" s="1">
        <v>1</v>
      </c>
      <c r="AB21" s="1">
        <v>0</v>
      </c>
      <c r="AC21" s="1">
        <v>0</v>
      </c>
      <c r="AD21" s="1">
        <v>1</v>
      </c>
      <c r="AE21" s="1" t="s">
        <v>162</v>
      </c>
      <c r="AF21" s="1"/>
      <c r="AG21" s="18" t="s">
        <v>163</v>
      </c>
      <c r="AH21" s="1"/>
    </row>
    <row r="22" spans="1:34" ht="15">
      <c r="A22" s="1" t="s">
        <v>164</v>
      </c>
      <c r="B22" s="1" t="s">
        <v>165</v>
      </c>
      <c r="C22" s="1">
        <v>1</v>
      </c>
      <c r="D22" s="1"/>
      <c r="E22" s="1">
        <v>1</v>
      </c>
      <c r="F22" s="15">
        <v>42680</v>
      </c>
      <c r="G22" s="16">
        <v>12.256399999999999</v>
      </c>
      <c r="H22" s="1"/>
      <c r="I22" s="1">
        <v>34</v>
      </c>
      <c r="J22" s="1">
        <v>35</v>
      </c>
      <c r="K22" s="1">
        <v>49</v>
      </c>
      <c r="L22" s="1">
        <v>0</v>
      </c>
      <c r="M22" s="1" t="s">
        <v>152</v>
      </c>
      <c r="N22" s="1" t="s">
        <v>132</v>
      </c>
      <c r="O22" s="1" t="s">
        <v>166</v>
      </c>
      <c r="P22" s="18" t="s">
        <v>46</v>
      </c>
      <c r="Q22" s="1">
        <v>2</v>
      </c>
      <c r="R22" s="17" t="s">
        <v>167</v>
      </c>
      <c r="S22" s="1">
        <v>0</v>
      </c>
      <c r="T22" s="1">
        <v>20</v>
      </c>
      <c r="U22" s="1" t="s">
        <v>164</v>
      </c>
      <c r="V22" s="1"/>
      <c r="W22" s="1">
        <v>1</v>
      </c>
      <c r="X22" s="1">
        <v>1</v>
      </c>
      <c r="Y22" s="1">
        <f>T22-X22</f>
        <v>19</v>
      </c>
      <c r="Z22" s="1">
        <v>2</v>
      </c>
      <c r="AA22" s="1">
        <v>2</v>
      </c>
      <c r="AB22" s="1">
        <v>0</v>
      </c>
      <c r="AC22" s="1">
        <v>1</v>
      </c>
      <c r="AD22" s="1">
        <v>1</v>
      </c>
      <c r="AE22" s="1" t="s">
        <v>168</v>
      </c>
      <c r="AF22" s="1"/>
      <c r="AG22" s="18" t="s">
        <v>169</v>
      </c>
      <c r="AH22" s="1"/>
    </row>
    <row r="23" spans="1:34" ht="15">
      <c r="A23" s="1" t="s">
        <v>170</v>
      </c>
      <c r="B23" s="1" t="s">
        <v>171</v>
      </c>
      <c r="C23" s="1">
        <v>1</v>
      </c>
      <c r="D23" s="1"/>
      <c r="E23" s="1">
        <v>1</v>
      </c>
      <c r="F23" s="15">
        <v>42680</v>
      </c>
      <c r="G23" s="16">
        <v>12.256399999999999</v>
      </c>
      <c r="H23" s="1">
        <v>2</v>
      </c>
      <c r="I23" s="1">
        <v>42</v>
      </c>
      <c r="J23" s="1">
        <v>58</v>
      </c>
      <c r="K23" s="1">
        <v>937</v>
      </c>
      <c r="L23" s="1" t="s">
        <v>57</v>
      </c>
      <c r="M23" s="1" t="s">
        <v>172</v>
      </c>
      <c r="N23" s="1" t="s">
        <v>132</v>
      </c>
      <c r="O23" s="1" t="s">
        <v>140</v>
      </c>
      <c r="P23" s="18" t="s">
        <v>40</v>
      </c>
      <c r="Q23" s="1">
        <v>1</v>
      </c>
      <c r="R23" s="17" t="s">
        <v>39</v>
      </c>
      <c r="S23" s="1" t="s">
        <v>39</v>
      </c>
      <c r="T23" s="1">
        <v>1497</v>
      </c>
      <c r="U23" s="1" t="s">
        <v>170</v>
      </c>
      <c r="V23" s="1"/>
      <c r="W23" s="1">
        <v>48</v>
      </c>
      <c r="X23" s="1">
        <v>53</v>
      </c>
      <c r="Y23" s="1">
        <f>T23-X23</f>
        <v>1444</v>
      </c>
      <c r="Z23" s="1">
        <v>2</v>
      </c>
      <c r="AA23" s="1">
        <v>2</v>
      </c>
      <c r="AB23" s="1">
        <v>2</v>
      </c>
      <c r="AC23" s="1">
        <v>2</v>
      </c>
      <c r="AD23" s="1">
        <v>1</v>
      </c>
      <c r="AE23" s="1" t="s">
        <v>173</v>
      </c>
      <c r="AF23" s="1"/>
      <c r="AG23" s="18" t="s">
        <v>143</v>
      </c>
      <c r="AH23" s="1"/>
    </row>
    <row r="24" spans="1:34" ht="15">
      <c r="A24" s="1" t="s">
        <v>174</v>
      </c>
      <c r="B24" s="1" t="s">
        <v>175</v>
      </c>
      <c r="C24" s="1">
        <v>2</v>
      </c>
      <c r="D24" s="1"/>
      <c r="E24" s="1">
        <v>1</v>
      </c>
      <c r="F24" s="15">
        <v>42680</v>
      </c>
      <c r="G24" s="16">
        <v>12.256399999999999</v>
      </c>
      <c r="H24" s="1"/>
      <c r="I24" s="1">
        <v>44</v>
      </c>
      <c r="J24" s="1">
        <v>45</v>
      </c>
      <c r="K24" s="1">
        <v>27</v>
      </c>
      <c r="L24" s="1" t="s">
        <v>57</v>
      </c>
      <c r="M24" s="1" t="s">
        <v>172</v>
      </c>
      <c r="N24" s="1" t="s">
        <v>132</v>
      </c>
      <c r="O24" s="1" t="s">
        <v>153</v>
      </c>
      <c r="P24" s="18" t="s">
        <v>40</v>
      </c>
      <c r="Q24" s="1">
        <v>1</v>
      </c>
      <c r="R24" s="17" t="s">
        <v>176</v>
      </c>
      <c r="S24" s="1">
        <v>1</v>
      </c>
      <c r="T24" s="1">
        <v>240</v>
      </c>
      <c r="U24" s="1" t="s">
        <v>174</v>
      </c>
      <c r="V24" s="1"/>
      <c r="W24" s="1">
        <v>94</v>
      </c>
      <c r="X24" s="1">
        <v>109</v>
      </c>
      <c r="Y24" s="1">
        <f>T24-X24</f>
        <v>131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 t="s">
        <v>177</v>
      </c>
      <c r="AF24" s="1"/>
      <c r="AG24" s="18" t="s">
        <v>178</v>
      </c>
      <c r="AH24" s="1"/>
    </row>
    <row r="25" spans="1:34" ht="15">
      <c r="A25" s="1" t="s">
        <v>179</v>
      </c>
      <c r="B25" s="1" t="s">
        <v>180</v>
      </c>
      <c r="C25" s="14">
        <v>1</v>
      </c>
      <c r="D25" s="1"/>
      <c r="E25" s="1">
        <v>2</v>
      </c>
      <c r="F25" s="15">
        <v>42687</v>
      </c>
      <c r="G25" s="16">
        <v>13.1425</v>
      </c>
      <c r="H25" s="14">
        <v>2</v>
      </c>
      <c r="I25" s="14">
        <v>9</v>
      </c>
      <c r="J25" s="14">
        <v>57</v>
      </c>
      <c r="K25" s="14">
        <v>824</v>
      </c>
      <c r="L25" s="14" t="s">
        <v>57</v>
      </c>
      <c r="M25" s="14" t="s">
        <v>181</v>
      </c>
      <c r="N25" s="14" t="s">
        <v>132</v>
      </c>
      <c r="O25" s="14" t="s">
        <v>182</v>
      </c>
      <c r="P25" s="14" t="s">
        <v>40</v>
      </c>
      <c r="Q25" s="1">
        <v>1</v>
      </c>
      <c r="R25" s="14" t="s">
        <v>183</v>
      </c>
      <c r="S25" s="1">
        <v>193</v>
      </c>
      <c r="T25" s="1">
        <v>2592</v>
      </c>
      <c r="U25" s="14" t="s">
        <v>179</v>
      </c>
      <c r="V25" s="1"/>
      <c r="W25" s="1">
        <v>860</v>
      </c>
      <c r="X25" s="1">
        <v>876</v>
      </c>
      <c r="Y25" s="1">
        <f>T25-X25</f>
        <v>1716</v>
      </c>
      <c r="Z25" s="1">
        <v>2</v>
      </c>
      <c r="AA25" s="1">
        <v>2</v>
      </c>
      <c r="AB25" s="1">
        <v>0</v>
      </c>
      <c r="AC25" s="1">
        <v>0</v>
      </c>
      <c r="AD25" s="1">
        <v>1</v>
      </c>
      <c r="AE25" s="1" t="s">
        <v>184</v>
      </c>
      <c r="AF25" s="18"/>
      <c r="AG25" s="14" t="s">
        <v>185</v>
      </c>
      <c r="AH25" s="1"/>
    </row>
    <row r="26" spans="1:34" ht="15">
      <c r="A26" s="1" t="s">
        <v>186</v>
      </c>
      <c r="B26" s="1" t="s">
        <v>39</v>
      </c>
      <c r="C26" s="1" t="s">
        <v>39</v>
      </c>
      <c r="D26" s="1"/>
      <c r="E26" s="1">
        <v>2</v>
      </c>
      <c r="F26" s="15">
        <v>42687</v>
      </c>
      <c r="G26" s="16">
        <v>13.1425</v>
      </c>
      <c r="H26" s="1"/>
      <c r="I26" s="1">
        <v>10</v>
      </c>
      <c r="J26" s="1">
        <v>12</v>
      </c>
      <c r="K26" s="1">
        <v>116</v>
      </c>
      <c r="L26" s="1">
        <v>0</v>
      </c>
      <c r="M26" s="14" t="s">
        <v>181</v>
      </c>
      <c r="N26" s="14" t="s">
        <v>132</v>
      </c>
      <c r="O26" s="14" t="s">
        <v>166</v>
      </c>
      <c r="P26" s="17" t="s">
        <v>39</v>
      </c>
      <c r="Q26" s="1" t="s">
        <v>39</v>
      </c>
      <c r="R26" s="14" t="s">
        <v>187</v>
      </c>
      <c r="S26" s="1">
        <v>6</v>
      </c>
      <c r="T26" s="1">
        <v>200</v>
      </c>
      <c r="U26" s="14" t="s">
        <v>188</v>
      </c>
      <c r="V26" s="1" t="s">
        <v>99</v>
      </c>
      <c r="W26" s="1">
        <v>185</v>
      </c>
      <c r="X26" s="1">
        <v>200</v>
      </c>
      <c r="Y26" s="1">
        <f>T26-X26</f>
        <v>0</v>
      </c>
      <c r="Z26" s="1">
        <v>0</v>
      </c>
      <c r="AA26" s="1">
        <v>0</v>
      </c>
      <c r="AB26" s="1">
        <v>0</v>
      </c>
      <c r="AC26" s="1">
        <v>0</v>
      </c>
      <c r="AD26" s="1"/>
      <c r="AE26" s="1" t="s">
        <v>39</v>
      </c>
      <c r="AF26" s="18"/>
      <c r="AG26" s="18"/>
      <c r="AH26" s="1"/>
    </row>
    <row r="27" spans="1:34" ht="15">
      <c r="A27" s="1" t="s">
        <v>189</v>
      </c>
      <c r="B27" s="1" t="s">
        <v>190</v>
      </c>
      <c r="C27" s="1">
        <v>1</v>
      </c>
      <c r="D27" s="1"/>
      <c r="E27" s="1">
        <v>2</v>
      </c>
      <c r="F27" s="15">
        <v>42687</v>
      </c>
      <c r="G27" s="16">
        <v>13.1425</v>
      </c>
      <c r="H27" s="1"/>
      <c r="I27" s="1">
        <v>27</v>
      </c>
      <c r="J27" s="1">
        <v>28</v>
      </c>
      <c r="K27" s="1">
        <v>26</v>
      </c>
      <c r="L27" s="1">
        <v>0</v>
      </c>
      <c r="M27" s="14" t="s">
        <v>191</v>
      </c>
      <c r="N27" s="14" t="s">
        <v>132</v>
      </c>
      <c r="O27" s="14" t="s">
        <v>192</v>
      </c>
      <c r="P27" s="14" t="s">
        <v>40</v>
      </c>
      <c r="Q27" s="1">
        <v>1</v>
      </c>
      <c r="R27" s="14" t="s">
        <v>193</v>
      </c>
      <c r="S27" s="1">
        <v>176</v>
      </c>
      <c r="T27" s="1">
        <v>78</v>
      </c>
      <c r="U27" s="1" t="s">
        <v>194</v>
      </c>
      <c r="V27" s="1" t="s">
        <v>99</v>
      </c>
      <c r="W27" s="1">
        <v>15</v>
      </c>
      <c r="X27" s="1">
        <v>17</v>
      </c>
      <c r="Y27" s="1">
        <f>T27-X27</f>
        <v>61</v>
      </c>
      <c r="Z27" s="1">
        <v>1</v>
      </c>
      <c r="AA27" s="1">
        <v>2</v>
      </c>
      <c r="AB27" s="1">
        <v>0</v>
      </c>
      <c r="AC27" s="1">
        <v>0</v>
      </c>
      <c r="AD27" s="1">
        <v>1</v>
      </c>
      <c r="AE27" s="1" t="s">
        <v>195</v>
      </c>
      <c r="AF27" s="18"/>
      <c r="AG27" s="18" t="s">
        <v>196</v>
      </c>
      <c r="AH27" s="1"/>
    </row>
    <row r="28" spans="1:34" ht="15">
      <c r="A28" s="1" t="s">
        <v>197</v>
      </c>
      <c r="B28" s="1" t="s">
        <v>198</v>
      </c>
      <c r="C28" s="14">
        <v>2</v>
      </c>
      <c r="D28" s="1"/>
      <c r="E28" s="1">
        <v>2</v>
      </c>
      <c r="F28" s="15">
        <v>42687</v>
      </c>
      <c r="G28" s="16">
        <v>13.1425</v>
      </c>
      <c r="H28" s="14"/>
      <c r="I28" s="14">
        <v>33</v>
      </c>
      <c r="J28" s="14">
        <v>38</v>
      </c>
      <c r="K28" s="14">
        <v>263</v>
      </c>
      <c r="L28" s="1">
        <v>0</v>
      </c>
      <c r="M28" s="14" t="s">
        <v>199</v>
      </c>
      <c r="N28" s="14" t="s">
        <v>132</v>
      </c>
      <c r="O28" s="14" t="s">
        <v>200</v>
      </c>
      <c r="P28" s="14" t="s">
        <v>46</v>
      </c>
      <c r="Q28" s="1">
        <v>2</v>
      </c>
      <c r="R28" s="14" t="s">
        <v>201</v>
      </c>
      <c r="S28" s="1">
        <v>219</v>
      </c>
      <c r="T28" s="1">
        <v>2567</v>
      </c>
      <c r="U28" s="14" t="s">
        <v>197</v>
      </c>
      <c r="V28" s="1"/>
      <c r="W28" s="1">
        <v>784</v>
      </c>
      <c r="X28" s="1">
        <v>797</v>
      </c>
      <c r="Y28" s="1">
        <f>T28-X28</f>
        <v>1770</v>
      </c>
      <c r="Z28" s="1">
        <v>1</v>
      </c>
      <c r="AA28" s="1">
        <v>2</v>
      </c>
      <c r="AB28" s="1">
        <v>0</v>
      </c>
      <c r="AC28" s="1">
        <v>1</v>
      </c>
      <c r="AD28" s="1">
        <v>1</v>
      </c>
      <c r="AE28" s="1" t="s">
        <v>202</v>
      </c>
      <c r="AF28" s="1"/>
      <c r="AG28" s="14" t="s">
        <v>203</v>
      </c>
      <c r="AH28" s="1"/>
    </row>
    <row r="29" spans="1:34" ht="15">
      <c r="A29" s="1" t="s">
        <v>204</v>
      </c>
      <c r="B29" s="1" t="s">
        <v>205</v>
      </c>
      <c r="C29" s="1">
        <v>1</v>
      </c>
      <c r="D29" s="1"/>
      <c r="E29" s="1">
        <v>3</v>
      </c>
      <c r="F29" s="12">
        <v>42694</v>
      </c>
      <c r="G29" s="16">
        <v>11.5976</v>
      </c>
      <c r="H29" s="1"/>
      <c r="I29" s="1">
        <v>14</v>
      </c>
      <c r="J29" s="1">
        <v>17</v>
      </c>
      <c r="K29" s="1">
        <v>166</v>
      </c>
      <c r="L29" s="1">
        <v>0</v>
      </c>
      <c r="M29" s="1" t="s">
        <v>206</v>
      </c>
      <c r="N29" s="1" t="s">
        <v>132</v>
      </c>
      <c r="O29" s="1" t="s">
        <v>207</v>
      </c>
      <c r="P29" s="18" t="s">
        <v>40</v>
      </c>
      <c r="Q29" s="1">
        <v>1</v>
      </c>
      <c r="R29" s="17" t="s">
        <v>39</v>
      </c>
      <c r="S29" s="1" t="s">
        <v>39</v>
      </c>
      <c r="T29" s="1">
        <v>521</v>
      </c>
      <c r="U29" s="1" t="s">
        <v>204</v>
      </c>
      <c r="V29" s="1"/>
      <c r="W29" s="1">
        <v>11</v>
      </c>
      <c r="X29" s="1">
        <v>12</v>
      </c>
      <c r="Y29" s="1">
        <f>T29-X29</f>
        <v>509</v>
      </c>
      <c r="Z29" s="1">
        <v>2</v>
      </c>
      <c r="AA29" s="1">
        <v>2</v>
      </c>
      <c r="AB29" s="1">
        <v>1</v>
      </c>
      <c r="AC29" s="1">
        <v>2</v>
      </c>
      <c r="AD29" s="1">
        <v>1</v>
      </c>
      <c r="AE29" s="1" t="s">
        <v>208</v>
      </c>
      <c r="AF29" s="1"/>
      <c r="AG29" s="18" t="s">
        <v>209</v>
      </c>
      <c r="AH29" s="1"/>
    </row>
    <row r="30" spans="1:34" ht="15">
      <c r="A30" s="1" t="s">
        <v>209</v>
      </c>
      <c r="B30" s="1" t="s">
        <v>39</v>
      </c>
      <c r="C30" s="1" t="s">
        <v>39</v>
      </c>
      <c r="D30" s="1"/>
      <c r="E30" s="1">
        <v>3</v>
      </c>
      <c r="F30" s="12">
        <v>42694</v>
      </c>
      <c r="G30" s="16">
        <v>11.5976</v>
      </c>
      <c r="H30" s="1"/>
      <c r="I30" s="1">
        <v>14</v>
      </c>
      <c r="J30" s="1">
        <v>14</v>
      </c>
      <c r="K30" s="1">
        <v>36</v>
      </c>
      <c r="L30" s="1">
        <v>0</v>
      </c>
      <c r="M30" s="1" t="s">
        <v>206</v>
      </c>
      <c r="N30" s="1" t="s">
        <v>132</v>
      </c>
      <c r="O30" s="1" t="s">
        <v>207</v>
      </c>
      <c r="P30" s="17" t="s">
        <v>39</v>
      </c>
      <c r="Q30" s="1" t="s">
        <v>39</v>
      </c>
      <c r="R30" s="17" t="s">
        <v>39</v>
      </c>
      <c r="S30" s="1" t="s">
        <v>39</v>
      </c>
      <c r="T30" s="1">
        <v>1876</v>
      </c>
      <c r="U30" s="1" t="s">
        <v>209</v>
      </c>
      <c r="V30" s="1"/>
      <c r="W30" s="1">
        <v>1200</v>
      </c>
      <c r="X30" s="1">
        <v>1410</v>
      </c>
      <c r="Y30" s="1">
        <f>T30-X30</f>
        <v>466</v>
      </c>
      <c r="Z30" s="1">
        <v>0</v>
      </c>
      <c r="AA30" s="1">
        <v>0</v>
      </c>
      <c r="AB30" s="1">
        <v>0</v>
      </c>
      <c r="AC30" s="1">
        <v>0</v>
      </c>
      <c r="AD30" s="1"/>
      <c r="AE30" s="1" t="s">
        <v>39</v>
      </c>
      <c r="AF30" s="1"/>
      <c r="AG30" s="18"/>
      <c r="AH30" s="1"/>
    </row>
    <row r="31" spans="1:34" ht="15">
      <c r="A31" s="1" t="s">
        <v>210</v>
      </c>
      <c r="B31" s="1" t="s">
        <v>211</v>
      </c>
      <c r="C31" s="1">
        <v>1</v>
      </c>
      <c r="D31" s="1"/>
      <c r="E31" s="1">
        <v>3</v>
      </c>
      <c r="F31" s="12">
        <v>42694</v>
      </c>
      <c r="G31" s="16">
        <v>11.5976</v>
      </c>
      <c r="H31" s="1"/>
      <c r="I31" s="1">
        <v>41</v>
      </c>
      <c r="J31" s="1">
        <v>43</v>
      </c>
      <c r="K31" s="1">
        <v>124</v>
      </c>
      <c r="L31" s="1">
        <v>0</v>
      </c>
      <c r="M31" s="1" t="s">
        <v>212</v>
      </c>
      <c r="N31" s="1" t="s">
        <v>132</v>
      </c>
      <c r="O31" s="1" t="s">
        <v>166</v>
      </c>
      <c r="P31" s="18" t="s">
        <v>46</v>
      </c>
      <c r="Q31" s="1">
        <v>2</v>
      </c>
      <c r="R31" s="18" t="s">
        <v>39</v>
      </c>
      <c r="S31" s="1" t="s">
        <v>39</v>
      </c>
      <c r="T31" s="1">
        <v>529</v>
      </c>
      <c r="U31" s="1" t="s">
        <v>213</v>
      </c>
      <c r="V31" s="1"/>
      <c r="W31" s="1">
        <v>10</v>
      </c>
      <c r="X31" s="1">
        <v>11</v>
      </c>
      <c r="Y31" s="1">
        <f>T31-X31</f>
        <v>518</v>
      </c>
      <c r="Z31" s="1">
        <v>1</v>
      </c>
      <c r="AA31" s="1">
        <v>2</v>
      </c>
      <c r="AB31" s="1">
        <v>1</v>
      </c>
      <c r="AC31" s="1">
        <v>2</v>
      </c>
      <c r="AD31" s="1">
        <v>1</v>
      </c>
      <c r="AE31" s="1" t="s">
        <v>214</v>
      </c>
      <c r="AF31" s="18"/>
      <c r="AG31" s="18" t="s">
        <v>215</v>
      </c>
      <c r="AH31" s="1"/>
    </row>
    <row r="32" spans="1:34" ht="15">
      <c r="A32" s="1" t="s">
        <v>216</v>
      </c>
      <c r="B32" s="1" t="s">
        <v>217</v>
      </c>
      <c r="C32" s="1">
        <v>1</v>
      </c>
      <c r="D32" s="1"/>
      <c r="E32" s="1">
        <v>3</v>
      </c>
      <c r="F32" s="12">
        <v>42694</v>
      </c>
      <c r="G32" s="16">
        <v>11.5976</v>
      </c>
      <c r="H32" s="1"/>
      <c r="I32" s="1">
        <v>43</v>
      </c>
      <c r="J32" s="1">
        <v>46</v>
      </c>
      <c r="K32" s="1">
        <v>228</v>
      </c>
      <c r="L32" s="1">
        <v>0</v>
      </c>
      <c r="M32" s="1" t="s">
        <v>212</v>
      </c>
      <c r="N32" s="1" t="s">
        <v>132</v>
      </c>
      <c r="O32" s="1" t="s">
        <v>166</v>
      </c>
      <c r="P32" s="18" t="s">
        <v>46</v>
      </c>
      <c r="Q32" s="1">
        <v>2</v>
      </c>
      <c r="R32" s="18" t="s">
        <v>39</v>
      </c>
      <c r="S32" s="1" t="s">
        <v>39</v>
      </c>
      <c r="T32" s="1">
        <v>904</v>
      </c>
      <c r="U32" s="1" t="s">
        <v>218</v>
      </c>
      <c r="V32" s="1"/>
      <c r="W32" s="1">
        <v>11</v>
      </c>
      <c r="X32" s="1">
        <v>12</v>
      </c>
      <c r="Y32" s="1">
        <f>T32-X32</f>
        <v>892</v>
      </c>
      <c r="Z32" s="1">
        <v>2</v>
      </c>
      <c r="AA32" s="1">
        <v>2</v>
      </c>
      <c r="AB32" s="1">
        <v>2</v>
      </c>
      <c r="AC32" s="1">
        <v>2</v>
      </c>
      <c r="AD32" s="1">
        <v>1</v>
      </c>
      <c r="AE32" s="1" t="s">
        <v>219</v>
      </c>
      <c r="AF32" s="18"/>
      <c r="AG32" s="18" t="s">
        <v>215</v>
      </c>
      <c r="AH32" s="1"/>
    </row>
    <row r="33" spans="1:34" ht="15">
      <c r="A33" s="1" t="s">
        <v>220</v>
      </c>
      <c r="B33" s="1" t="s">
        <v>221</v>
      </c>
      <c r="C33" s="1">
        <v>1</v>
      </c>
      <c r="D33" s="1"/>
      <c r="E33" s="1">
        <v>4</v>
      </c>
      <c r="F33" s="12">
        <v>42701</v>
      </c>
      <c r="G33" s="16">
        <v>11.883699999999999</v>
      </c>
      <c r="H33" s="1"/>
      <c r="I33" s="1">
        <v>11</v>
      </c>
      <c r="J33" s="1">
        <v>14</v>
      </c>
      <c r="K33" s="1">
        <v>132</v>
      </c>
      <c r="L33" s="1">
        <v>0</v>
      </c>
      <c r="M33" s="1" t="s">
        <v>222</v>
      </c>
      <c r="N33" s="1" t="s">
        <v>132</v>
      </c>
      <c r="O33" s="1" t="s">
        <v>182</v>
      </c>
      <c r="P33" s="1" t="s">
        <v>40</v>
      </c>
      <c r="Q33" s="1">
        <v>1</v>
      </c>
      <c r="R33" s="18" t="s">
        <v>223</v>
      </c>
      <c r="S33" s="1">
        <v>67</v>
      </c>
      <c r="T33" s="1">
        <v>526</v>
      </c>
      <c r="U33" s="1" t="s">
        <v>224</v>
      </c>
      <c r="V33" s="1"/>
      <c r="W33" s="1">
        <v>124</v>
      </c>
      <c r="X33" s="1">
        <v>128</v>
      </c>
      <c r="Y33" s="1">
        <f>T33-X33</f>
        <v>398</v>
      </c>
      <c r="Z33" s="1">
        <v>2</v>
      </c>
      <c r="AA33" s="1">
        <v>2</v>
      </c>
      <c r="AB33" s="1">
        <v>2</v>
      </c>
      <c r="AC33" s="1">
        <v>2</v>
      </c>
      <c r="AD33" s="1"/>
      <c r="AE33" s="1" t="s">
        <v>39</v>
      </c>
      <c r="AF33" s="18"/>
      <c r="AG33" s="18" t="s">
        <v>225</v>
      </c>
      <c r="AH33" s="1"/>
    </row>
    <row r="34" spans="1:34" ht="15">
      <c r="A34" s="1" t="s">
        <v>226</v>
      </c>
      <c r="B34" s="1" t="s">
        <v>39</v>
      </c>
      <c r="C34" s="1">
        <v>4</v>
      </c>
      <c r="D34" s="1"/>
      <c r="E34" s="1">
        <v>4</v>
      </c>
      <c r="F34" s="12">
        <v>42701</v>
      </c>
      <c r="G34" s="16">
        <v>11.883699999999999</v>
      </c>
      <c r="H34" s="1"/>
      <c r="I34" s="1">
        <v>14</v>
      </c>
      <c r="J34" s="1">
        <v>16</v>
      </c>
      <c r="K34" s="1">
        <v>106</v>
      </c>
      <c r="L34" s="1">
        <v>0</v>
      </c>
      <c r="M34" s="1" t="s">
        <v>227</v>
      </c>
      <c r="N34" s="1" t="s">
        <v>132</v>
      </c>
      <c r="O34" s="1" t="s">
        <v>166</v>
      </c>
      <c r="P34" s="18" t="s">
        <v>40</v>
      </c>
      <c r="Q34" s="1">
        <v>1</v>
      </c>
      <c r="R34" s="18" t="s">
        <v>228</v>
      </c>
      <c r="S34" s="1">
        <v>12</v>
      </c>
      <c r="T34" s="1">
        <v>1248</v>
      </c>
      <c r="U34" s="18" t="s">
        <v>226</v>
      </c>
      <c r="V34" s="1"/>
      <c r="W34" s="1">
        <v>65</v>
      </c>
      <c r="X34" s="1">
        <v>71</v>
      </c>
      <c r="Y34" s="1">
        <f>T34-X34</f>
        <v>1177</v>
      </c>
      <c r="Z34" s="1">
        <v>2</v>
      </c>
      <c r="AA34" s="1">
        <v>2</v>
      </c>
      <c r="AB34" s="1">
        <v>2</v>
      </c>
      <c r="AC34" s="1">
        <v>2</v>
      </c>
      <c r="AD34" s="1"/>
      <c r="AE34" s="1" t="s">
        <v>39</v>
      </c>
      <c r="AF34" s="20" t="s">
        <v>229</v>
      </c>
      <c r="AG34" s="18" t="s">
        <v>230</v>
      </c>
      <c r="AH34" s="1"/>
    </row>
    <row r="35" spans="1:34" ht="15">
      <c r="A35" s="1" t="s">
        <v>231</v>
      </c>
      <c r="B35" s="1" t="s">
        <v>232</v>
      </c>
      <c r="C35" s="1">
        <v>2</v>
      </c>
      <c r="D35" s="1"/>
      <c r="E35" s="1">
        <v>4</v>
      </c>
      <c r="F35" s="12">
        <v>42701</v>
      </c>
      <c r="G35" s="16">
        <v>11.883699999999999</v>
      </c>
      <c r="H35" s="1"/>
      <c r="I35" s="1">
        <v>25</v>
      </c>
      <c r="J35" s="1">
        <v>29</v>
      </c>
      <c r="K35" s="1">
        <v>248</v>
      </c>
      <c r="L35" s="1">
        <v>0</v>
      </c>
      <c r="M35" s="1" t="s">
        <v>233</v>
      </c>
      <c r="N35" s="1" t="s">
        <v>132</v>
      </c>
      <c r="O35" s="1" t="s">
        <v>234</v>
      </c>
      <c r="P35" s="18" t="s">
        <v>40</v>
      </c>
      <c r="Q35" s="1">
        <v>1</v>
      </c>
      <c r="R35" s="18" t="s">
        <v>235</v>
      </c>
      <c r="S35" s="1">
        <v>22</v>
      </c>
      <c r="T35" s="1">
        <v>529</v>
      </c>
      <c r="U35" s="18" t="s">
        <v>231</v>
      </c>
      <c r="V35" s="1"/>
      <c r="W35" s="1">
        <v>17</v>
      </c>
      <c r="X35" s="1">
        <v>18</v>
      </c>
      <c r="Y35" s="1">
        <f>T35-X35</f>
        <v>511</v>
      </c>
      <c r="Z35" s="1">
        <v>2</v>
      </c>
      <c r="AA35" s="1">
        <v>2</v>
      </c>
      <c r="AB35" s="1">
        <v>2</v>
      </c>
      <c r="AC35" s="1">
        <v>2</v>
      </c>
      <c r="AD35" s="1">
        <v>1</v>
      </c>
      <c r="AE35" s="1" t="s">
        <v>39</v>
      </c>
      <c r="AF35" s="18" t="s">
        <v>48</v>
      </c>
      <c r="AG35" s="18" t="s">
        <v>236</v>
      </c>
      <c r="AH35" s="1"/>
    </row>
    <row r="36" spans="1:34" ht="15">
      <c r="A36" s="1" t="s">
        <v>237</v>
      </c>
      <c r="B36" s="1" t="s">
        <v>238</v>
      </c>
      <c r="C36" s="1">
        <v>2</v>
      </c>
      <c r="D36" s="20"/>
      <c r="E36" s="1">
        <v>4</v>
      </c>
      <c r="F36" s="12">
        <v>42701</v>
      </c>
      <c r="G36" s="16">
        <v>11.883699999999999</v>
      </c>
      <c r="H36" s="1"/>
      <c r="I36" s="1">
        <v>27</v>
      </c>
      <c r="J36" s="1">
        <v>28</v>
      </c>
      <c r="K36" s="1">
        <v>65</v>
      </c>
      <c r="L36" s="1">
        <v>0</v>
      </c>
      <c r="M36" s="1" t="s">
        <v>233</v>
      </c>
      <c r="N36" s="1" t="s">
        <v>132</v>
      </c>
      <c r="O36" s="1" t="s">
        <v>182</v>
      </c>
      <c r="P36" s="1" t="s">
        <v>40</v>
      </c>
      <c r="Q36" s="1">
        <v>1</v>
      </c>
      <c r="R36" s="18" t="s">
        <v>239</v>
      </c>
      <c r="S36" s="1">
        <v>18</v>
      </c>
      <c r="T36" s="1">
        <v>64</v>
      </c>
      <c r="U36" s="1" t="s">
        <v>240</v>
      </c>
      <c r="V36" s="1" t="s">
        <v>99</v>
      </c>
      <c r="W36" s="1">
        <v>4</v>
      </c>
      <c r="X36" s="1">
        <v>4</v>
      </c>
      <c r="Y36" s="1">
        <f>T36-X36</f>
        <v>60</v>
      </c>
      <c r="Z36" s="1">
        <v>2</v>
      </c>
      <c r="AA36" s="1">
        <v>2</v>
      </c>
      <c r="AB36" s="1">
        <v>0</v>
      </c>
      <c r="AC36" s="1">
        <v>1</v>
      </c>
      <c r="AD36" s="1"/>
      <c r="AE36" s="1" t="s">
        <v>39</v>
      </c>
      <c r="AF36" s="18" t="s">
        <v>48</v>
      </c>
      <c r="AG36" s="18"/>
      <c r="AH36" s="1"/>
    </row>
    <row r="37" spans="1:34" ht="15">
      <c r="A37" s="1" t="s">
        <v>241</v>
      </c>
      <c r="B37" s="1" t="s">
        <v>242</v>
      </c>
      <c r="C37" s="1">
        <v>1</v>
      </c>
      <c r="D37" s="1"/>
      <c r="E37" s="1">
        <v>5</v>
      </c>
      <c r="F37" s="12">
        <v>42708</v>
      </c>
      <c r="G37" s="16">
        <v>11.5443</v>
      </c>
      <c r="H37" s="1"/>
      <c r="I37" s="1">
        <v>15</v>
      </c>
      <c r="J37" s="1">
        <v>16</v>
      </c>
      <c r="K37" s="1">
        <v>53</v>
      </c>
      <c r="L37" s="1">
        <v>0</v>
      </c>
      <c r="M37" s="1" t="s">
        <v>243</v>
      </c>
      <c r="N37" s="1" t="s">
        <v>132</v>
      </c>
      <c r="O37" s="1" t="s">
        <v>244</v>
      </c>
      <c r="P37" s="1" t="s">
        <v>40</v>
      </c>
      <c r="Q37" s="1">
        <v>1</v>
      </c>
      <c r="R37" s="18" t="s">
        <v>245</v>
      </c>
      <c r="S37" s="1">
        <v>122</v>
      </c>
      <c r="T37" s="1">
        <v>680</v>
      </c>
      <c r="U37" s="1" t="s">
        <v>241</v>
      </c>
      <c r="V37" s="1"/>
      <c r="W37" s="1">
        <v>387</v>
      </c>
      <c r="X37" s="1">
        <v>396</v>
      </c>
      <c r="Y37" s="1">
        <f>T37-X37</f>
        <v>284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 t="s">
        <v>246</v>
      </c>
      <c r="AF37" s="1"/>
      <c r="AG37" s="18" t="s">
        <v>247</v>
      </c>
      <c r="AH37" s="1"/>
    </row>
    <row r="38" spans="1:34" ht="15">
      <c r="A38" s="1" t="s">
        <v>248</v>
      </c>
      <c r="B38" s="1" t="s">
        <v>249</v>
      </c>
      <c r="C38" s="1">
        <v>2</v>
      </c>
      <c r="D38" s="20"/>
      <c r="E38" s="1">
        <v>5</v>
      </c>
      <c r="F38" s="12">
        <v>42708</v>
      </c>
      <c r="G38" s="16">
        <v>11.5443</v>
      </c>
      <c r="H38" s="1"/>
      <c r="I38" s="1">
        <v>17</v>
      </c>
      <c r="J38" s="1">
        <v>21</v>
      </c>
      <c r="K38" s="1">
        <v>240</v>
      </c>
      <c r="L38" s="1">
        <v>0</v>
      </c>
      <c r="M38" s="1" t="s">
        <v>103</v>
      </c>
      <c r="N38" s="1" t="s">
        <v>132</v>
      </c>
      <c r="O38" s="1" t="s">
        <v>250</v>
      </c>
      <c r="P38" s="1" t="s">
        <v>40</v>
      </c>
      <c r="Q38" s="1">
        <v>1</v>
      </c>
      <c r="R38" s="18" t="s">
        <v>251</v>
      </c>
      <c r="S38" s="1">
        <v>27</v>
      </c>
      <c r="T38" s="1">
        <v>88</v>
      </c>
      <c r="U38" s="18" t="s">
        <v>252</v>
      </c>
      <c r="V38" s="1" t="s">
        <v>99</v>
      </c>
      <c r="W38" s="1">
        <v>5</v>
      </c>
      <c r="X38" s="1">
        <v>5</v>
      </c>
      <c r="Y38" s="1">
        <f>T38-X38</f>
        <v>83</v>
      </c>
      <c r="Z38" s="1">
        <v>2</v>
      </c>
      <c r="AA38" s="1">
        <v>2</v>
      </c>
      <c r="AB38" s="1">
        <v>2</v>
      </c>
      <c r="AC38" s="1">
        <v>2</v>
      </c>
      <c r="AD38" s="22" t="s">
        <v>253</v>
      </c>
      <c r="AE38" s="1" t="s">
        <v>254</v>
      </c>
      <c r="AF38" s="1"/>
      <c r="AG38" s="18" t="s">
        <v>255</v>
      </c>
      <c r="AH38" s="1"/>
    </row>
    <row r="39" spans="1:34" ht="15">
      <c r="A39" s="1" t="s">
        <v>256</v>
      </c>
      <c r="B39" s="1" t="s">
        <v>257</v>
      </c>
      <c r="C39" s="1">
        <v>1</v>
      </c>
      <c r="D39" s="1"/>
      <c r="E39" s="1">
        <v>5</v>
      </c>
      <c r="F39" s="12">
        <v>42708</v>
      </c>
      <c r="G39" s="16">
        <v>11.5443</v>
      </c>
      <c r="H39" s="1"/>
      <c r="I39" s="1">
        <v>18</v>
      </c>
      <c r="J39" s="1">
        <v>18</v>
      </c>
      <c r="K39" s="1">
        <v>41</v>
      </c>
      <c r="L39" s="1">
        <v>0</v>
      </c>
      <c r="M39" s="1" t="s">
        <v>103</v>
      </c>
      <c r="N39" s="1" t="s">
        <v>132</v>
      </c>
      <c r="O39" s="1" t="s">
        <v>258</v>
      </c>
      <c r="P39" s="1" t="s">
        <v>46</v>
      </c>
      <c r="Q39" s="1">
        <v>2</v>
      </c>
      <c r="R39" s="18" t="s">
        <v>259</v>
      </c>
      <c r="S39" s="1">
        <v>0</v>
      </c>
      <c r="T39" s="1">
        <v>1052</v>
      </c>
      <c r="U39" s="1" t="s">
        <v>256</v>
      </c>
      <c r="V39" s="1"/>
      <c r="W39" s="1">
        <v>70</v>
      </c>
      <c r="X39" s="1">
        <v>80</v>
      </c>
      <c r="Y39" s="1">
        <f>T39-X39</f>
        <v>972</v>
      </c>
      <c r="Z39" s="1">
        <v>2</v>
      </c>
      <c r="AA39" s="1">
        <v>2</v>
      </c>
      <c r="AB39" s="1">
        <v>2</v>
      </c>
      <c r="AC39" s="1">
        <v>2</v>
      </c>
      <c r="AD39" s="1">
        <v>1</v>
      </c>
      <c r="AE39" s="1" t="s">
        <v>260</v>
      </c>
      <c r="AF39" s="1"/>
      <c r="AG39" s="18" t="s">
        <v>261</v>
      </c>
      <c r="AH39" s="1"/>
    </row>
    <row r="40" spans="1:34" ht="15">
      <c r="A40" s="1" t="s">
        <v>262</v>
      </c>
      <c r="B40" s="1" t="s">
        <v>263</v>
      </c>
      <c r="C40" s="1">
        <v>1</v>
      </c>
      <c r="D40" s="1"/>
      <c r="E40" s="1">
        <v>5</v>
      </c>
      <c r="F40" s="12">
        <v>42708</v>
      </c>
      <c r="G40" s="16">
        <v>11.5443</v>
      </c>
      <c r="H40" s="1"/>
      <c r="I40" s="1">
        <v>19</v>
      </c>
      <c r="J40" s="1">
        <v>19</v>
      </c>
      <c r="K40" s="1">
        <v>47</v>
      </c>
      <c r="L40" s="1">
        <v>0</v>
      </c>
      <c r="M40" s="1" t="s">
        <v>103</v>
      </c>
      <c r="N40" s="1" t="s">
        <v>132</v>
      </c>
      <c r="O40" s="1" t="s">
        <v>264</v>
      </c>
      <c r="P40" s="1" t="s">
        <v>40</v>
      </c>
      <c r="Q40" s="1">
        <v>1</v>
      </c>
      <c r="R40" s="18" t="s">
        <v>265</v>
      </c>
      <c r="S40" s="1">
        <v>57</v>
      </c>
      <c r="T40" s="1">
        <v>1925</v>
      </c>
      <c r="U40" s="1" t="s">
        <v>262</v>
      </c>
      <c r="V40" s="1"/>
      <c r="W40" s="1">
        <v>1155</v>
      </c>
      <c r="X40" s="1">
        <v>1204</v>
      </c>
      <c r="Y40" s="1">
        <f>T40-X40</f>
        <v>721</v>
      </c>
      <c r="Z40" s="1">
        <v>0</v>
      </c>
      <c r="AA40" s="1">
        <v>1</v>
      </c>
      <c r="AB40" s="1">
        <v>0</v>
      </c>
      <c r="AC40" s="1">
        <v>0</v>
      </c>
      <c r="AD40" s="1">
        <v>1</v>
      </c>
      <c r="AE40" s="1" t="s">
        <v>266</v>
      </c>
      <c r="AF40" s="1"/>
      <c r="AG40" s="18"/>
      <c r="AH40" s="1"/>
    </row>
    <row r="41" spans="1:34" ht="15">
      <c r="A41" s="1" t="s">
        <v>267</v>
      </c>
      <c r="B41" s="1" t="s">
        <v>268</v>
      </c>
      <c r="C41" s="1">
        <v>1</v>
      </c>
      <c r="D41" s="1"/>
      <c r="E41" s="1">
        <v>5</v>
      </c>
      <c r="F41" s="12">
        <v>42708</v>
      </c>
      <c r="G41" s="16">
        <v>11.5443</v>
      </c>
      <c r="H41" s="1"/>
      <c r="I41" s="1">
        <v>26</v>
      </c>
      <c r="J41" s="1">
        <v>30</v>
      </c>
      <c r="K41" s="1">
        <v>242</v>
      </c>
      <c r="L41" s="1">
        <v>0</v>
      </c>
      <c r="M41" s="1" t="s">
        <v>103</v>
      </c>
      <c r="N41" s="1" t="s">
        <v>132</v>
      </c>
      <c r="O41" s="1" t="s">
        <v>166</v>
      </c>
      <c r="P41" s="1" t="s">
        <v>46</v>
      </c>
      <c r="Q41" s="1">
        <v>2</v>
      </c>
      <c r="R41" s="18" t="s">
        <v>269</v>
      </c>
      <c r="S41" s="1">
        <v>16</v>
      </c>
      <c r="T41" s="1">
        <v>458</v>
      </c>
      <c r="U41" s="1" t="s">
        <v>270</v>
      </c>
      <c r="V41" s="1"/>
      <c r="W41" s="1">
        <v>1</v>
      </c>
      <c r="X41" s="1">
        <v>1</v>
      </c>
      <c r="Y41" s="1">
        <f>T41-X41</f>
        <v>457</v>
      </c>
      <c r="Z41" s="1">
        <v>2</v>
      </c>
      <c r="AA41" s="1">
        <v>2</v>
      </c>
      <c r="AB41" s="1">
        <v>2</v>
      </c>
      <c r="AC41" s="1">
        <v>2</v>
      </c>
      <c r="AD41" s="1">
        <v>1</v>
      </c>
      <c r="AE41" s="1" t="s">
        <v>271</v>
      </c>
      <c r="AF41" s="1"/>
      <c r="AG41" s="18" t="s">
        <v>272</v>
      </c>
      <c r="AH41" s="1"/>
    </row>
    <row r="42" spans="1:34" ht="15">
      <c r="A42" s="1" t="s">
        <v>273</v>
      </c>
      <c r="B42" s="1" t="s">
        <v>274</v>
      </c>
      <c r="C42" s="14">
        <v>1</v>
      </c>
      <c r="D42" s="21"/>
      <c r="E42" s="1">
        <v>6</v>
      </c>
      <c r="F42" s="15">
        <v>42715</v>
      </c>
      <c r="G42" s="16">
        <v>11.103400000000001</v>
      </c>
      <c r="H42" s="14"/>
      <c r="I42" s="14">
        <v>7</v>
      </c>
      <c r="J42" s="14">
        <v>11</v>
      </c>
      <c r="K42" s="14">
        <v>236</v>
      </c>
      <c r="L42" s="14">
        <v>0</v>
      </c>
      <c r="M42" s="14" t="s">
        <v>275</v>
      </c>
      <c r="N42" s="14" t="s">
        <v>132</v>
      </c>
      <c r="O42" s="14" t="s">
        <v>182</v>
      </c>
      <c r="P42" s="14" t="s">
        <v>40</v>
      </c>
      <c r="Q42" s="1">
        <v>1</v>
      </c>
      <c r="R42" s="14" t="s">
        <v>276</v>
      </c>
      <c r="S42" s="1">
        <v>30</v>
      </c>
      <c r="T42" s="1">
        <v>2134</v>
      </c>
      <c r="U42" s="14" t="s">
        <v>273</v>
      </c>
      <c r="V42" s="1"/>
      <c r="W42" s="1">
        <v>945</v>
      </c>
      <c r="X42" s="1">
        <v>1017</v>
      </c>
      <c r="Y42" s="1">
        <f>T42-X42</f>
        <v>1117</v>
      </c>
      <c r="Z42" s="1">
        <v>0</v>
      </c>
      <c r="AA42" s="1">
        <v>1</v>
      </c>
      <c r="AB42" s="1">
        <v>0</v>
      </c>
      <c r="AC42" s="1">
        <v>0</v>
      </c>
      <c r="AD42" s="1">
        <v>1</v>
      </c>
      <c r="AE42" s="1" t="s">
        <v>277</v>
      </c>
      <c r="AF42" s="18"/>
      <c r="AG42" s="14" t="s">
        <v>278</v>
      </c>
      <c r="AH42" s="1"/>
    </row>
    <row r="43" spans="1:34" ht="15">
      <c r="A43" s="1" t="s">
        <v>279</v>
      </c>
      <c r="B43" s="1" t="s">
        <v>280</v>
      </c>
      <c r="C43" s="14">
        <v>2</v>
      </c>
      <c r="D43" s="1"/>
      <c r="E43" s="1">
        <v>6</v>
      </c>
      <c r="F43" s="15">
        <v>42715</v>
      </c>
      <c r="G43" s="16">
        <v>11.103400000000001</v>
      </c>
      <c r="H43" s="14"/>
      <c r="I43" s="14">
        <v>15</v>
      </c>
      <c r="J43" s="14">
        <v>18</v>
      </c>
      <c r="K43" s="14">
        <v>155</v>
      </c>
      <c r="L43" s="1">
        <v>0</v>
      </c>
      <c r="M43" s="14" t="s">
        <v>281</v>
      </c>
      <c r="N43" s="14" t="s">
        <v>132</v>
      </c>
      <c r="O43" s="14" t="s">
        <v>166</v>
      </c>
      <c r="P43" s="14" t="s">
        <v>40</v>
      </c>
      <c r="Q43" s="1">
        <v>1</v>
      </c>
      <c r="R43" s="14" t="s">
        <v>282</v>
      </c>
      <c r="S43" s="1">
        <v>171</v>
      </c>
      <c r="T43" s="1">
        <v>902</v>
      </c>
      <c r="U43" s="14" t="s">
        <v>283</v>
      </c>
      <c r="V43" s="1"/>
      <c r="W43" s="1">
        <v>312</v>
      </c>
      <c r="X43" s="1">
        <v>334</v>
      </c>
      <c r="Y43" s="1">
        <f>T43-X43</f>
        <v>568</v>
      </c>
      <c r="Z43" s="1">
        <v>1</v>
      </c>
      <c r="AA43" s="1">
        <v>1</v>
      </c>
      <c r="AB43" s="1">
        <v>0</v>
      </c>
      <c r="AC43" s="1">
        <v>0</v>
      </c>
      <c r="AD43" s="1">
        <v>1</v>
      </c>
      <c r="AE43" s="1" t="s">
        <v>284</v>
      </c>
      <c r="AF43" s="18"/>
      <c r="AG43" s="14" t="s">
        <v>285</v>
      </c>
      <c r="AH43" s="1"/>
    </row>
    <row r="44" spans="1:34" ht="15">
      <c r="A44" s="1" t="s">
        <v>286</v>
      </c>
      <c r="B44" s="1" t="s">
        <v>39</v>
      </c>
      <c r="C44" s="14">
        <v>1</v>
      </c>
      <c r="D44" s="1"/>
      <c r="E44" s="1">
        <v>6</v>
      </c>
      <c r="F44" s="15">
        <v>42715</v>
      </c>
      <c r="G44" s="16">
        <v>11.103400000000001</v>
      </c>
      <c r="H44" s="14"/>
      <c r="I44" s="14">
        <v>18</v>
      </c>
      <c r="J44" s="14">
        <v>23</v>
      </c>
      <c r="K44" s="14">
        <v>290</v>
      </c>
      <c r="L44" s="1">
        <v>0</v>
      </c>
      <c r="M44" s="14" t="s">
        <v>287</v>
      </c>
      <c r="N44" s="14" t="s">
        <v>132</v>
      </c>
      <c r="O44" s="14" t="s">
        <v>166</v>
      </c>
      <c r="P44" s="14" t="s">
        <v>40</v>
      </c>
      <c r="Q44" s="1">
        <v>1</v>
      </c>
      <c r="R44" s="14" t="s">
        <v>288</v>
      </c>
      <c r="S44" s="1">
        <v>52</v>
      </c>
      <c r="T44" s="1">
        <v>61</v>
      </c>
      <c r="U44" s="14" t="s">
        <v>286</v>
      </c>
      <c r="V44" s="1"/>
      <c r="W44" s="1">
        <v>3</v>
      </c>
      <c r="X44" s="1">
        <v>3</v>
      </c>
      <c r="Y44" s="1">
        <f>T44-X44</f>
        <v>58</v>
      </c>
      <c r="Z44" s="1">
        <v>2</v>
      </c>
      <c r="AA44" s="1">
        <v>2</v>
      </c>
      <c r="AB44" s="1">
        <v>1</v>
      </c>
      <c r="AC44" s="1">
        <v>2</v>
      </c>
      <c r="AD44" s="1"/>
      <c r="AE44" s="1" t="s">
        <v>39</v>
      </c>
      <c r="AF44" s="18" t="s">
        <v>48</v>
      </c>
      <c r="AG44" s="14" t="s">
        <v>289</v>
      </c>
      <c r="AH44" s="1"/>
    </row>
    <row r="45" spans="1:34" ht="15">
      <c r="A45" s="1" t="s">
        <v>290</v>
      </c>
      <c r="B45" s="1" t="s">
        <v>291</v>
      </c>
      <c r="C45" s="14">
        <v>1</v>
      </c>
      <c r="D45" s="1"/>
      <c r="E45" s="1">
        <v>6</v>
      </c>
      <c r="F45" s="15">
        <v>42715</v>
      </c>
      <c r="G45" s="16">
        <v>11.103400000000001</v>
      </c>
      <c r="H45" s="14"/>
      <c r="I45" s="14">
        <v>35</v>
      </c>
      <c r="J45" s="14">
        <v>38</v>
      </c>
      <c r="K45" s="14">
        <v>209</v>
      </c>
      <c r="L45" s="1">
        <v>0</v>
      </c>
      <c r="M45" s="14" t="s">
        <v>37</v>
      </c>
      <c r="N45" s="14" t="s">
        <v>132</v>
      </c>
      <c r="O45" s="14" t="s">
        <v>292</v>
      </c>
      <c r="P45" s="14" t="s">
        <v>40</v>
      </c>
      <c r="Q45" s="1">
        <v>1</v>
      </c>
      <c r="R45" s="14" t="s">
        <v>293</v>
      </c>
      <c r="S45" s="1">
        <v>64</v>
      </c>
      <c r="T45" s="1">
        <v>90</v>
      </c>
      <c r="U45" s="14" t="s">
        <v>290</v>
      </c>
      <c r="V45" s="1"/>
      <c r="W45" s="1">
        <v>82</v>
      </c>
      <c r="X45" s="1">
        <v>85</v>
      </c>
      <c r="Y45" s="1">
        <f>T45-X45</f>
        <v>5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 t="s">
        <v>294</v>
      </c>
      <c r="AF45" s="1"/>
      <c r="AG45" s="14"/>
      <c r="AH45" s="1"/>
    </row>
    <row r="46" spans="1:34" ht="15">
      <c r="A46" s="1" t="s">
        <v>295</v>
      </c>
      <c r="B46" s="1" t="s">
        <v>296</v>
      </c>
      <c r="C46" s="14">
        <v>1</v>
      </c>
      <c r="D46" s="21"/>
      <c r="E46" s="1">
        <v>2</v>
      </c>
      <c r="F46" s="15">
        <v>42687</v>
      </c>
      <c r="G46" s="16">
        <v>13.1425</v>
      </c>
      <c r="H46" s="14">
        <v>2</v>
      </c>
      <c r="I46" s="14">
        <v>1</v>
      </c>
      <c r="J46" s="14">
        <v>48</v>
      </c>
      <c r="K46" s="14">
        <v>574</v>
      </c>
      <c r="L46" s="14">
        <v>0</v>
      </c>
      <c r="M46" s="14" t="s">
        <v>297</v>
      </c>
      <c r="N46" s="14" t="s">
        <v>298</v>
      </c>
      <c r="O46" s="14" t="s">
        <v>39</v>
      </c>
      <c r="P46" s="14" t="s">
        <v>121</v>
      </c>
      <c r="Q46" s="1">
        <v>4</v>
      </c>
      <c r="R46" s="14" t="s">
        <v>299</v>
      </c>
      <c r="S46" s="1">
        <v>474</v>
      </c>
      <c r="T46" s="1">
        <v>138</v>
      </c>
      <c r="U46" s="14" t="s">
        <v>300</v>
      </c>
      <c r="V46" s="1"/>
      <c r="W46" s="1">
        <v>40</v>
      </c>
      <c r="X46" s="1">
        <v>46</v>
      </c>
      <c r="Y46" s="1">
        <f>T46-X46</f>
        <v>92</v>
      </c>
      <c r="Z46" s="1">
        <v>0</v>
      </c>
      <c r="AA46" s="1">
        <v>1</v>
      </c>
      <c r="AB46" s="1">
        <v>0</v>
      </c>
      <c r="AC46" s="1">
        <v>0</v>
      </c>
      <c r="AD46" s="1">
        <v>1</v>
      </c>
      <c r="AE46" s="1" t="s">
        <v>301</v>
      </c>
      <c r="AF46" s="1"/>
      <c r="AG46" s="14" t="s">
        <v>302</v>
      </c>
      <c r="AH46" s="1"/>
    </row>
    <row r="47" spans="1:34" ht="15">
      <c r="A47" s="1" t="s">
        <v>303</v>
      </c>
      <c r="B47" s="1" t="s">
        <v>304</v>
      </c>
      <c r="C47" s="14">
        <v>1</v>
      </c>
      <c r="D47" s="1"/>
      <c r="E47" s="1">
        <v>2</v>
      </c>
      <c r="F47" s="15">
        <v>42687</v>
      </c>
      <c r="G47" s="16">
        <v>13.1425</v>
      </c>
      <c r="H47" s="14"/>
      <c r="I47" s="14">
        <v>5</v>
      </c>
      <c r="J47" s="14">
        <v>9</v>
      </c>
      <c r="K47" s="14">
        <v>196</v>
      </c>
      <c r="L47" s="14">
        <v>0</v>
      </c>
      <c r="M47" s="14" t="s">
        <v>69</v>
      </c>
      <c r="N47" s="14" t="s">
        <v>298</v>
      </c>
      <c r="O47" s="14" t="s">
        <v>39</v>
      </c>
      <c r="P47" s="14" t="s">
        <v>40</v>
      </c>
      <c r="Q47" s="1">
        <v>1</v>
      </c>
      <c r="R47" s="14" t="s">
        <v>305</v>
      </c>
      <c r="S47" s="1">
        <v>42</v>
      </c>
      <c r="T47" s="1">
        <v>1270</v>
      </c>
      <c r="U47" s="14" t="s">
        <v>303</v>
      </c>
      <c r="V47" s="1"/>
      <c r="W47" s="1">
        <v>886</v>
      </c>
      <c r="X47" s="1">
        <v>924</v>
      </c>
      <c r="Y47" s="1">
        <f>T47-X47</f>
        <v>346</v>
      </c>
      <c r="Z47" s="1">
        <v>0</v>
      </c>
      <c r="AA47" s="1">
        <v>0</v>
      </c>
      <c r="AB47" s="1">
        <v>0</v>
      </c>
      <c r="AC47" s="1">
        <v>0</v>
      </c>
      <c r="AD47" s="1">
        <v>1</v>
      </c>
      <c r="AE47" s="1" t="s">
        <v>306</v>
      </c>
      <c r="AF47" s="18"/>
      <c r="AG47" s="14" t="s">
        <v>307</v>
      </c>
      <c r="AH47" s="1"/>
    </row>
    <row r="48" spans="1:34" ht="15">
      <c r="A48" s="1" t="s">
        <v>308</v>
      </c>
      <c r="B48" s="1" t="s">
        <v>309</v>
      </c>
      <c r="C48" s="14">
        <v>1</v>
      </c>
      <c r="D48" s="1"/>
      <c r="E48" s="1">
        <v>2</v>
      </c>
      <c r="F48" s="15">
        <v>42687</v>
      </c>
      <c r="G48" s="16">
        <v>13.1425</v>
      </c>
      <c r="H48" s="14"/>
      <c r="I48" s="14">
        <v>16</v>
      </c>
      <c r="J48" s="14">
        <v>23</v>
      </c>
      <c r="K48" s="14">
        <v>417</v>
      </c>
      <c r="L48" s="1">
        <v>0</v>
      </c>
      <c r="M48" s="14" t="s">
        <v>109</v>
      </c>
      <c r="N48" s="14" t="s">
        <v>298</v>
      </c>
      <c r="O48" s="14" t="s">
        <v>39</v>
      </c>
      <c r="P48" s="14" t="s">
        <v>40</v>
      </c>
      <c r="Q48" s="1">
        <v>1</v>
      </c>
      <c r="R48" s="14" t="s">
        <v>310</v>
      </c>
      <c r="S48" s="1">
        <v>63</v>
      </c>
      <c r="T48" s="1">
        <v>2851</v>
      </c>
      <c r="U48" s="14" t="s">
        <v>308</v>
      </c>
      <c r="V48" s="1"/>
      <c r="W48" s="1">
        <v>1271</v>
      </c>
      <c r="X48" s="1">
        <v>1356</v>
      </c>
      <c r="Y48" s="1">
        <f>T48-X48</f>
        <v>1495</v>
      </c>
      <c r="Z48" s="1">
        <v>0</v>
      </c>
      <c r="AA48" s="1">
        <v>1</v>
      </c>
      <c r="AB48" s="1">
        <v>0</v>
      </c>
      <c r="AC48" s="1">
        <v>0</v>
      </c>
      <c r="AD48" s="1">
        <v>1</v>
      </c>
      <c r="AE48" s="1" t="s">
        <v>311</v>
      </c>
      <c r="AF48" s="18"/>
      <c r="AG48" s="14" t="s">
        <v>312</v>
      </c>
      <c r="AH48" s="1"/>
    </row>
    <row r="49" spans="1:34" ht="15">
      <c r="A49" s="1" t="s">
        <v>313</v>
      </c>
      <c r="B49" s="1" t="s">
        <v>314</v>
      </c>
      <c r="C49" s="14">
        <v>1</v>
      </c>
      <c r="D49" s="1"/>
      <c r="E49" s="1">
        <v>2</v>
      </c>
      <c r="F49" s="15">
        <v>42687</v>
      </c>
      <c r="G49" s="16">
        <v>13.1425</v>
      </c>
      <c r="H49" s="14"/>
      <c r="I49" s="14">
        <v>23</v>
      </c>
      <c r="J49" s="14">
        <v>29</v>
      </c>
      <c r="K49" s="14">
        <v>360</v>
      </c>
      <c r="L49" s="1">
        <v>0</v>
      </c>
      <c r="M49" s="14" t="s">
        <v>191</v>
      </c>
      <c r="N49" s="14" t="s">
        <v>298</v>
      </c>
      <c r="O49" s="14" t="s">
        <v>39</v>
      </c>
      <c r="P49" s="14" t="s">
        <v>40</v>
      </c>
      <c r="Q49" s="1">
        <v>1</v>
      </c>
      <c r="R49" s="14" t="s">
        <v>315</v>
      </c>
      <c r="S49" s="1">
        <v>547</v>
      </c>
      <c r="T49" s="1">
        <v>7757</v>
      </c>
      <c r="U49" s="14" t="s">
        <v>313</v>
      </c>
      <c r="V49" s="1"/>
      <c r="W49" s="1">
        <v>1404</v>
      </c>
      <c r="X49" s="1">
        <v>1449</v>
      </c>
      <c r="Y49" s="1">
        <f>T49-X49</f>
        <v>6308</v>
      </c>
      <c r="Z49" s="1">
        <v>2</v>
      </c>
      <c r="AA49" s="1">
        <v>2</v>
      </c>
      <c r="AB49" s="1">
        <v>0</v>
      </c>
      <c r="AC49" s="1">
        <v>1</v>
      </c>
      <c r="AD49" s="1">
        <v>1</v>
      </c>
      <c r="AE49" s="1" t="s">
        <v>316</v>
      </c>
      <c r="AF49" s="18"/>
      <c r="AG49" s="14"/>
      <c r="AH49" s="1"/>
    </row>
    <row r="50" spans="1:34" ht="15">
      <c r="A50" s="1" t="s">
        <v>317</v>
      </c>
      <c r="B50" s="1" t="s">
        <v>318</v>
      </c>
      <c r="C50" s="1">
        <v>1</v>
      </c>
      <c r="D50" s="1"/>
      <c r="E50" s="1">
        <v>2</v>
      </c>
      <c r="F50" s="15">
        <v>42687</v>
      </c>
      <c r="G50" s="16">
        <v>13.1425</v>
      </c>
      <c r="H50" s="1"/>
      <c r="I50" s="1">
        <v>27</v>
      </c>
      <c r="J50" s="1">
        <v>27</v>
      </c>
      <c r="K50" s="1">
        <v>24</v>
      </c>
      <c r="L50" s="1">
        <v>0</v>
      </c>
      <c r="M50" s="14" t="s">
        <v>191</v>
      </c>
      <c r="N50" s="14" t="s">
        <v>298</v>
      </c>
      <c r="O50" s="14" t="s">
        <v>39</v>
      </c>
      <c r="P50" s="14" t="s">
        <v>40</v>
      </c>
      <c r="Q50" s="1">
        <v>1</v>
      </c>
      <c r="R50" s="14" t="s">
        <v>319</v>
      </c>
      <c r="S50" s="1">
        <v>5</v>
      </c>
      <c r="T50" s="1">
        <v>2938</v>
      </c>
      <c r="U50" s="14" t="s">
        <v>317</v>
      </c>
      <c r="V50" s="1"/>
      <c r="W50" s="1">
        <v>1931</v>
      </c>
      <c r="X50" s="1">
        <v>1945</v>
      </c>
      <c r="Y50" s="1">
        <f>T50-X50</f>
        <v>993</v>
      </c>
      <c r="Z50" s="1">
        <v>0</v>
      </c>
      <c r="AA50" s="1">
        <v>0</v>
      </c>
      <c r="AB50" s="1">
        <v>0</v>
      </c>
      <c r="AC50" s="1">
        <v>0</v>
      </c>
      <c r="AD50" s="1"/>
      <c r="AE50" s="1" t="s">
        <v>320</v>
      </c>
      <c r="AF50" s="18"/>
      <c r="AG50" s="18"/>
      <c r="AH50" s="1"/>
    </row>
    <row r="51" spans="1:34" ht="15">
      <c r="A51" s="1" t="s">
        <v>321</v>
      </c>
      <c r="B51" s="1" t="s">
        <v>322</v>
      </c>
      <c r="C51" s="1">
        <v>1</v>
      </c>
      <c r="D51" s="1"/>
      <c r="E51" s="1">
        <v>3</v>
      </c>
      <c r="F51" s="12">
        <v>42694</v>
      </c>
      <c r="G51" s="16">
        <v>11.5976</v>
      </c>
      <c r="H51" s="1"/>
      <c r="I51" s="1">
        <v>22</v>
      </c>
      <c r="J51" s="1">
        <v>22</v>
      </c>
      <c r="K51" s="1">
        <v>9</v>
      </c>
      <c r="L51" s="1">
        <v>0</v>
      </c>
      <c r="M51" s="1" t="s">
        <v>58</v>
      </c>
      <c r="N51" s="1" t="s">
        <v>298</v>
      </c>
      <c r="O51" s="14" t="s">
        <v>39</v>
      </c>
      <c r="P51" s="18" t="s">
        <v>121</v>
      </c>
      <c r="Q51" s="1">
        <v>4</v>
      </c>
      <c r="R51" s="18" t="s">
        <v>323</v>
      </c>
      <c r="S51" s="1">
        <v>75</v>
      </c>
      <c r="T51" s="1">
        <v>2081</v>
      </c>
      <c r="U51" s="1" t="s">
        <v>321</v>
      </c>
      <c r="V51" s="1"/>
      <c r="W51" s="1">
        <v>188</v>
      </c>
      <c r="X51" s="1">
        <v>221</v>
      </c>
      <c r="Y51" s="1">
        <f>T51-X51</f>
        <v>1860</v>
      </c>
      <c r="Z51" s="1">
        <v>2</v>
      </c>
      <c r="AA51" s="1">
        <v>2</v>
      </c>
      <c r="AB51" s="1">
        <v>1</v>
      </c>
      <c r="AC51" s="1">
        <v>1</v>
      </c>
      <c r="AD51" s="1">
        <v>1</v>
      </c>
      <c r="AE51" s="1" t="s">
        <v>324</v>
      </c>
      <c r="AF51" s="1"/>
      <c r="AG51" s="18" t="s">
        <v>325</v>
      </c>
      <c r="AH51" s="1"/>
    </row>
    <row r="52" spans="1:34" ht="15">
      <c r="A52" s="1" t="s">
        <v>326</v>
      </c>
      <c r="B52" s="1" t="s">
        <v>327</v>
      </c>
      <c r="C52" s="1">
        <v>1</v>
      </c>
      <c r="D52" s="1"/>
      <c r="E52" s="1">
        <v>3</v>
      </c>
      <c r="F52" s="12">
        <v>42694</v>
      </c>
      <c r="G52" s="16">
        <v>11.5976</v>
      </c>
      <c r="H52" s="1"/>
      <c r="I52" s="1">
        <v>22</v>
      </c>
      <c r="J52" s="1">
        <v>28</v>
      </c>
      <c r="K52" s="1">
        <v>342</v>
      </c>
      <c r="L52" s="1">
        <v>0</v>
      </c>
      <c r="M52" s="1" t="s">
        <v>58</v>
      </c>
      <c r="N52" s="1" t="s">
        <v>298</v>
      </c>
      <c r="O52" s="14" t="s">
        <v>39</v>
      </c>
      <c r="P52" s="18" t="s">
        <v>46</v>
      </c>
      <c r="Q52" s="1">
        <v>2</v>
      </c>
      <c r="R52" s="18" t="s">
        <v>328</v>
      </c>
      <c r="S52" s="1">
        <v>1066</v>
      </c>
      <c r="T52" s="1">
        <v>6611</v>
      </c>
      <c r="U52" s="1" t="s">
        <v>326</v>
      </c>
      <c r="V52" s="1"/>
      <c r="W52" s="1">
        <v>1887</v>
      </c>
      <c r="X52" s="1">
        <v>2034</v>
      </c>
      <c r="Y52" s="1">
        <f>T52-X52</f>
        <v>4577</v>
      </c>
      <c r="Z52" s="1">
        <v>0</v>
      </c>
      <c r="AA52" s="1">
        <v>1</v>
      </c>
      <c r="AB52" s="1">
        <v>0</v>
      </c>
      <c r="AC52" s="1">
        <v>0</v>
      </c>
      <c r="AD52" s="1">
        <v>1</v>
      </c>
      <c r="AE52" s="1" t="s">
        <v>329</v>
      </c>
      <c r="AF52" s="18"/>
      <c r="AG52" s="18"/>
      <c r="AH52" s="1"/>
    </row>
    <row r="53" spans="1:34" ht="15">
      <c r="A53" s="1" t="s">
        <v>330</v>
      </c>
      <c r="B53" s="1" t="s">
        <v>331</v>
      </c>
      <c r="C53" s="1">
        <v>1</v>
      </c>
      <c r="D53" s="21"/>
      <c r="E53" s="1">
        <v>4</v>
      </c>
      <c r="F53" s="12">
        <v>42701</v>
      </c>
      <c r="G53" s="16">
        <v>11.883699999999999</v>
      </c>
      <c r="H53" s="1"/>
      <c r="I53" s="1">
        <v>2</v>
      </c>
      <c r="J53" s="1">
        <v>8</v>
      </c>
      <c r="K53" s="1">
        <v>347</v>
      </c>
      <c r="L53" s="1">
        <v>0</v>
      </c>
      <c r="M53" s="1" t="s">
        <v>78</v>
      </c>
      <c r="N53" s="1" t="s">
        <v>298</v>
      </c>
      <c r="O53" s="14" t="s">
        <v>39</v>
      </c>
      <c r="P53" s="18" t="s">
        <v>71</v>
      </c>
      <c r="Q53" s="1">
        <v>3</v>
      </c>
      <c r="R53" s="18" t="s">
        <v>332</v>
      </c>
      <c r="S53" s="1">
        <v>226</v>
      </c>
      <c r="T53" s="1">
        <v>4294</v>
      </c>
      <c r="U53" s="1" t="s">
        <v>330</v>
      </c>
      <c r="V53" s="1"/>
      <c r="W53" s="1">
        <v>3624</v>
      </c>
      <c r="X53" s="1">
        <v>3838</v>
      </c>
      <c r="Y53" s="1">
        <f>T53-X53</f>
        <v>456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  <c r="AE53" s="1" t="s">
        <v>333</v>
      </c>
      <c r="AF53" s="18"/>
      <c r="AG53" s="18"/>
      <c r="AH53" s="1"/>
    </row>
    <row r="54" spans="1:34" ht="15">
      <c r="A54" s="1" t="s">
        <v>330</v>
      </c>
      <c r="B54" s="1" t="s">
        <v>331</v>
      </c>
      <c r="C54" s="1">
        <v>1</v>
      </c>
      <c r="D54" s="1"/>
      <c r="E54" s="1">
        <v>5</v>
      </c>
      <c r="F54" s="12">
        <v>42708</v>
      </c>
      <c r="G54" s="16">
        <v>11.5443</v>
      </c>
      <c r="H54" s="1"/>
      <c r="I54" s="1">
        <v>6</v>
      </c>
      <c r="J54" s="1">
        <v>26</v>
      </c>
      <c r="K54" s="1">
        <v>386</v>
      </c>
      <c r="L54" s="1">
        <v>0</v>
      </c>
      <c r="M54" s="1" t="s">
        <v>96</v>
      </c>
      <c r="N54" s="1" t="s">
        <v>298</v>
      </c>
      <c r="O54" s="14" t="s">
        <v>39</v>
      </c>
      <c r="P54" s="1" t="s">
        <v>71</v>
      </c>
      <c r="Q54" s="1">
        <v>3</v>
      </c>
      <c r="R54" s="18" t="s">
        <v>332</v>
      </c>
      <c r="S54" s="1">
        <v>156</v>
      </c>
      <c r="T54" s="1">
        <v>4261</v>
      </c>
      <c r="U54" s="1" t="s">
        <v>330</v>
      </c>
      <c r="V54" s="1"/>
      <c r="W54" s="1">
        <v>3624</v>
      </c>
      <c r="X54" s="1">
        <v>3838</v>
      </c>
      <c r="Y54" s="1">
        <f>T54-X54</f>
        <v>423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 t="s">
        <v>333</v>
      </c>
      <c r="AF54" s="1"/>
      <c r="AG54" s="18"/>
      <c r="AH54" s="1"/>
    </row>
    <row r="55" spans="1:34" ht="15">
      <c r="A55" s="1" t="s">
        <v>334</v>
      </c>
      <c r="B55" s="1" t="s">
        <v>335</v>
      </c>
      <c r="C55" s="1">
        <v>1</v>
      </c>
      <c r="D55" s="1"/>
      <c r="E55" s="1">
        <v>5</v>
      </c>
      <c r="F55" s="12">
        <v>42708</v>
      </c>
      <c r="G55" s="16">
        <v>11.5443</v>
      </c>
      <c r="H55" s="1"/>
      <c r="I55" s="1">
        <v>21</v>
      </c>
      <c r="J55" s="1">
        <v>25</v>
      </c>
      <c r="K55" s="1">
        <v>246</v>
      </c>
      <c r="L55" s="1">
        <v>0</v>
      </c>
      <c r="M55" s="1" t="s">
        <v>103</v>
      </c>
      <c r="N55" s="1" t="s">
        <v>298</v>
      </c>
      <c r="O55" s="14" t="s">
        <v>39</v>
      </c>
      <c r="P55" s="1" t="s">
        <v>40</v>
      </c>
      <c r="Q55" s="1">
        <v>1</v>
      </c>
      <c r="R55" s="18" t="s">
        <v>336</v>
      </c>
      <c r="S55" s="1">
        <v>63</v>
      </c>
      <c r="T55" s="1">
        <v>2634</v>
      </c>
      <c r="U55" s="1" t="s">
        <v>334</v>
      </c>
      <c r="V55" s="1"/>
      <c r="W55" s="1">
        <v>647</v>
      </c>
      <c r="X55" s="1">
        <v>708</v>
      </c>
      <c r="Y55" s="1">
        <f>T55-X55</f>
        <v>1926</v>
      </c>
      <c r="Z55" s="1">
        <v>0</v>
      </c>
      <c r="AA55" s="1">
        <v>1</v>
      </c>
      <c r="AB55" s="1">
        <v>0</v>
      </c>
      <c r="AC55" s="1">
        <v>0</v>
      </c>
      <c r="AD55" s="1">
        <v>1</v>
      </c>
      <c r="AE55" s="1" t="s">
        <v>337</v>
      </c>
      <c r="AF55" s="1"/>
      <c r="AG55" s="18"/>
      <c r="AH55" s="1"/>
    </row>
    <row r="56" spans="1:34" ht="15">
      <c r="A56" s="1" t="s">
        <v>307</v>
      </c>
      <c r="B56" s="1" t="s">
        <v>304</v>
      </c>
      <c r="C56" s="1">
        <v>2</v>
      </c>
      <c r="D56" s="1"/>
      <c r="E56" s="1">
        <v>5</v>
      </c>
      <c r="F56" s="12">
        <v>42708</v>
      </c>
      <c r="G56" s="16">
        <v>11.5443</v>
      </c>
      <c r="H56" s="1"/>
      <c r="I56" s="1">
        <v>39</v>
      </c>
      <c r="J56" s="1">
        <v>42</v>
      </c>
      <c r="K56" s="1">
        <v>194</v>
      </c>
      <c r="L56" s="1">
        <v>0</v>
      </c>
      <c r="M56" s="1" t="s">
        <v>109</v>
      </c>
      <c r="N56" s="1" t="s">
        <v>298</v>
      </c>
      <c r="O56" s="14" t="s">
        <v>39</v>
      </c>
      <c r="P56" s="1" t="s">
        <v>40</v>
      </c>
      <c r="Q56" s="1">
        <v>1</v>
      </c>
      <c r="R56" s="18" t="s">
        <v>305</v>
      </c>
      <c r="S56" s="1">
        <v>170</v>
      </c>
      <c r="T56" s="1">
        <v>3017</v>
      </c>
      <c r="U56" s="1" t="s">
        <v>307</v>
      </c>
      <c r="V56" s="1"/>
      <c r="W56" s="1">
        <v>1523</v>
      </c>
      <c r="X56" s="1">
        <v>1575</v>
      </c>
      <c r="Y56" s="1">
        <f>T56-X56</f>
        <v>1442</v>
      </c>
      <c r="Z56" s="1">
        <v>1</v>
      </c>
      <c r="AA56" s="1">
        <v>1</v>
      </c>
      <c r="AB56" s="1">
        <v>0</v>
      </c>
      <c r="AC56" s="1">
        <v>0</v>
      </c>
      <c r="AD56" s="1">
        <v>1</v>
      </c>
      <c r="AE56" s="1" t="s">
        <v>306</v>
      </c>
      <c r="AF56" s="1"/>
      <c r="AG56" s="18" t="s">
        <v>303</v>
      </c>
      <c r="AH56" s="1"/>
    </row>
    <row r="57" spans="1:34" ht="15">
      <c r="A57" s="1" t="s">
        <v>338</v>
      </c>
      <c r="B57" s="1" t="s">
        <v>339</v>
      </c>
      <c r="C57" s="1">
        <v>1</v>
      </c>
      <c r="D57" s="1"/>
      <c r="E57" s="1">
        <v>5</v>
      </c>
      <c r="F57" s="12">
        <v>42708</v>
      </c>
      <c r="G57" s="16">
        <v>11.5443</v>
      </c>
      <c r="H57" s="1"/>
      <c r="I57" s="1">
        <v>45</v>
      </c>
      <c r="J57" s="1">
        <v>48</v>
      </c>
      <c r="K57" s="1">
        <v>206</v>
      </c>
      <c r="L57" s="1">
        <v>0</v>
      </c>
      <c r="M57" s="1" t="s">
        <v>109</v>
      </c>
      <c r="N57" s="1" t="s">
        <v>298</v>
      </c>
      <c r="O57" s="14" t="s">
        <v>39</v>
      </c>
      <c r="P57" s="1" t="s">
        <v>40</v>
      </c>
      <c r="Q57" s="1">
        <v>1</v>
      </c>
      <c r="R57" s="18" t="s">
        <v>340</v>
      </c>
      <c r="S57" s="1">
        <v>150</v>
      </c>
      <c r="T57" s="1">
        <v>475</v>
      </c>
      <c r="U57" s="1" t="s">
        <v>338</v>
      </c>
      <c r="V57" s="1"/>
      <c r="W57" s="1">
        <v>189</v>
      </c>
      <c r="X57" s="1">
        <v>197</v>
      </c>
      <c r="Y57" s="1">
        <f>T57-X57</f>
        <v>278</v>
      </c>
      <c r="Z57" s="1">
        <v>1</v>
      </c>
      <c r="AA57" s="1">
        <v>1</v>
      </c>
      <c r="AB57" s="1">
        <v>0</v>
      </c>
      <c r="AC57" s="1">
        <v>0</v>
      </c>
      <c r="AD57" s="1"/>
      <c r="AE57" s="1" t="s">
        <v>341</v>
      </c>
      <c r="AF57" s="1"/>
      <c r="AG57" s="18"/>
      <c r="AH57" s="1"/>
    </row>
    <row r="58" spans="1:34" ht="15">
      <c r="A58" s="1" t="s">
        <v>342</v>
      </c>
      <c r="B58" s="1" t="s">
        <v>343</v>
      </c>
      <c r="C58" s="1">
        <v>1</v>
      </c>
      <c r="D58" s="18" t="s">
        <v>119</v>
      </c>
      <c r="E58" s="18">
        <v>5</v>
      </c>
      <c r="F58" s="19">
        <v>42708</v>
      </c>
      <c r="G58" s="16">
        <v>11.5443</v>
      </c>
      <c r="H58" s="18"/>
      <c r="I58" s="18">
        <v>49</v>
      </c>
      <c r="J58" s="18">
        <v>57</v>
      </c>
      <c r="K58" s="18">
        <v>505</v>
      </c>
      <c r="L58" s="1" t="s">
        <v>57</v>
      </c>
      <c r="M58" s="1" t="s">
        <v>120</v>
      </c>
      <c r="N58" s="1" t="s">
        <v>298</v>
      </c>
      <c r="O58" s="14" t="s">
        <v>39</v>
      </c>
      <c r="P58" s="18" t="s">
        <v>121</v>
      </c>
      <c r="Q58" s="1">
        <v>4</v>
      </c>
      <c r="R58" s="18" t="s">
        <v>344</v>
      </c>
      <c r="S58" s="1">
        <v>85</v>
      </c>
      <c r="T58" s="1">
        <v>5041</v>
      </c>
      <c r="U58" s="1" t="s">
        <v>342</v>
      </c>
      <c r="V58" s="1"/>
      <c r="W58" s="1">
        <v>3473</v>
      </c>
      <c r="X58" s="1">
        <v>3513</v>
      </c>
      <c r="Y58" s="1">
        <f>T58-X58</f>
        <v>1528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 t="s">
        <v>345</v>
      </c>
      <c r="AF58" s="1"/>
      <c r="AG58" s="18"/>
      <c r="AH58" s="1"/>
    </row>
    <row r="59" spans="1:34" ht="15">
      <c r="A59" s="1" t="s">
        <v>346</v>
      </c>
      <c r="B59" s="1" t="s">
        <v>347</v>
      </c>
      <c r="C59" s="1">
        <v>1</v>
      </c>
      <c r="D59" s="18" t="s">
        <v>119</v>
      </c>
      <c r="E59" s="18">
        <v>5</v>
      </c>
      <c r="F59" s="19">
        <v>42708</v>
      </c>
      <c r="G59" s="16">
        <v>11.5443</v>
      </c>
      <c r="H59" s="18"/>
      <c r="I59" s="18">
        <v>49</v>
      </c>
      <c r="J59" s="18">
        <v>55</v>
      </c>
      <c r="K59" s="18">
        <v>360</v>
      </c>
      <c r="L59" s="1" t="s">
        <v>57</v>
      </c>
      <c r="M59" s="1" t="s">
        <v>120</v>
      </c>
      <c r="N59" s="1" t="s">
        <v>298</v>
      </c>
      <c r="O59" s="14" t="s">
        <v>39</v>
      </c>
      <c r="P59" s="18" t="s">
        <v>71</v>
      </c>
      <c r="Q59" s="1">
        <v>3</v>
      </c>
      <c r="R59" s="18" t="s">
        <v>348</v>
      </c>
      <c r="S59" s="1">
        <v>65</v>
      </c>
      <c r="T59" s="1">
        <v>5722</v>
      </c>
      <c r="U59" s="1" t="s">
        <v>346</v>
      </c>
      <c r="V59" s="1"/>
      <c r="W59" s="1">
        <v>428</v>
      </c>
      <c r="X59" s="1">
        <v>590</v>
      </c>
      <c r="Y59" s="1">
        <f>T59-X59</f>
        <v>5132</v>
      </c>
      <c r="Z59" s="1">
        <v>1</v>
      </c>
      <c r="AA59" s="1">
        <v>2</v>
      </c>
      <c r="AB59" s="1">
        <v>0</v>
      </c>
      <c r="AC59" s="1">
        <v>0</v>
      </c>
      <c r="AD59" s="1">
        <v>1</v>
      </c>
      <c r="AE59" s="1" t="s">
        <v>349</v>
      </c>
      <c r="AF59" s="1"/>
      <c r="AG59" s="18"/>
      <c r="AH59" s="1"/>
    </row>
    <row r="60" spans="1:34" ht="15">
      <c r="A60" s="1" t="s">
        <v>350</v>
      </c>
      <c r="B60" s="1" t="s">
        <v>351</v>
      </c>
      <c r="C60" s="14">
        <v>1</v>
      </c>
      <c r="D60" s="21"/>
      <c r="E60" s="1">
        <v>6</v>
      </c>
      <c r="F60" s="15">
        <v>42715</v>
      </c>
      <c r="G60" s="16">
        <v>11.103400000000001</v>
      </c>
      <c r="H60" s="14">
        <v>2</v>
      </c>
      <c r="I60" s="14">
        <v>11</v>
      </c>
      <c r="J60" s="14">
        <v>57</v>
      </c>
      <c r="K60" s="14">
        <v>451</v>
      </c>
      <c r="L60" s="14" t="s">
        <v>57</v>
      </c>
      <c r="M60" s="14" t="s">
        <v>126</v>
      </c>
      <c r="N60" s="14" t="s">
        <v>298</v>
      </c>
      <c r="O60" s="14" t="s">
        <v>39</v>
      </c>
      <c r="P60" s="14" t="s">
        <v>71</v>
      </c>
      <c r="Q60" s="1">
        <v>3</v>
      </c>
      <c r="R60" s="14" t="s">
        <v>299</v>
      </c>
      <c r="S60" s="1">
        <v>432</v>
      </c>
      <c r="T60" s="1">
        <v>3081</v>
      </c>
      <c r="U60" s="14" t="s">
        <v>350</v>
      </c>
      <c r="V60" s="1"/>
      <c r="W60" s="1">
        <v>1493</v>
      </c>
      <c r="X60" s="1">
        <v>1520</v>
      </c>
      <c r="Y60" s="1">
        <f>T60-X60</f>
        <v>1561</v>
      </c>
      <c r="Z60" s="1">
        <v>1</v>
      </c>
      <c r="AA60" s="1">
        <v>1</v>
      </c>
      <c r="AB60" s="1">
        <v>0</v>
      </c>
      <c r="AC60" s="1">
        <v>0</v>
      </c>
      <c r="AD60" s="1">
        <v>1</v>
      </c>
      <c r="AE60" s="1" t="s">
        <v>352</v>
      </c>
      <c r="AF60" s="18"/>
      <c r="AG60" s="14"/>
      <c r="AH60" s="1"/>
    </row>
    <row r="61" spans="1:34" ht="15">
      <c r="A61" s="1" t="s">
        <v>353</v>
      </c>
      <c r="B61" s="1" t="s">
        <v>354</v>
      </c>
      <c r="C61" s="14">
        <v>1</v>
      </c>
      <c r="D61" s="1" t="s">
        <v>355</v>
      </c>
      <c r="E61" s="1">
        <v>6</v>
      </c>
      <c r="F61" s="15">
        <v>42715</v>
      </c>
      <c r="G61" s="16">
        <v>11.103400000000001</v>
      </c>
      <c r="H61" s="14"/>
      <c r="I61" s="14">
        <v>23</v>
      </c>
      <c r="J61" s="14">
        <v>27</v>
      </c>
      <c r="K61" s="14">
        <v>223</v>
      </c>
      <c r="L61" s="1">
        <v>0</v>
      </c>
      <c r="M61" s="14" t="s">
        <v>356</v>
      </c>
      <c r="N61" s="14" t="s">
        <v>298</v>
      </c>
      <c r="O61" s="14" t="s">
        <v>39</v>
      </c>
      <c r="P61" s="14" t="s">
        <v>40</v>
      </c>
      <c r="Q61" s="1">
        <v>1</v>
      </c>
      <c r="R61" s="14" t="s">
        <v>357</v>
      </c>
      <c r="S61" s="1">
        <v>49</v>
      </c>
      <c r="T61" s="1">
        <v>4685</v>
      </c>
      <c r="U61" s="14" t="s">
        <v>358</v>
      </c>
      <c r="V61" s="1"/>
      <c r="W61" s="1">
        <v>2035</v>
      </c>
      <c r="X61" s="1">
        <v>2090</v>
      </c>
      <c r="Y61" s="1">
        <f>T61-X61</f>
        <v>2595</v>
      </c>
      <c r="Z61" s="1">
        <v>1</v>
      </c>
      <c r="AA61" s="1">
        <v>1</v>
      </c>
      <c r="AB61" s="1">
        <v>0</v>
      </c>
      <c r="AC61" s="1">
        <v>0</v>
      </c>
      <c r="AD61" s="1">
        <v>1</v>
      </c>
      <c r="AE61" s="1" t="s">
        <v>359</v>
      </c>
      <c r="AF61" s="1"/>
      <c r="AG61" s="14"/>
      <c r="AH61" s="1"/>
    </row>
    <row r="62" spans="1:34" ht="15">
      <c r="A62" s="1" t="s">
        <v>360</v>
      </c>
      <c r="B62" s="1" t="s">
        <v>361</v>
      </c>
      <c r="C62" s="14">
        <v>1</v>
      </c>
      <c r="D62" s="1"/>
      <c r="E62" s="1">
        <v>6</v>
      </c>
      <c r="F62" s="15">
        <v>42715</v>
      </c>
      <c r="G62" s="16">
        <v>11.103400000000001</v>
      </c>
      <c r="H62" s="14"/>
      <c r="I62" s="14">
        <v>30</v>
      </c>
      <c r="J62" s="14">
        <v>35</v>
      </c>
      <c r="K62" s="14">
        <v>302</v>
      </c>
      <c r="L62" s="1">
        <v>0</v>
      </c>
      <c r="M62" s="14" t="s">
        <v>362</v>
      </c>
      <c r="N62" s="14" t="s">
        <v>298</v>
      </c>
      <c r="O62" s="14" t="s">
        <v>39</v>
      </c>
      <c r="P62" s="14" t="s">
        <v>40</v>
      </c>
      <c r="Q62" s="1">
        <v>1</v>
      </c>
      <c r="R62" s="14" t="s">
        <v>363</v>
      </c>
      <c r="S62" s="1">
        <v>33</v>
      </c>
      <c r="T62" s="1">
        <v>1942</v>
      </c>
      <c r="U62" s="14" t="s">
        <v>360</v>
      </c>
      <c r="V62" s="1"/>
      <c r="W62" s="1">
        <v>360</v>
      </c>
      <c r="X62" s="1">
        <v>415</v>
      </c>
      <c r="Y62" s="1">
        <f>T62-X62</f>
        <v>1527</v>
      </c>
      <c r="Z62" s="1">
        <v>1</v>
      </c>
      <c r="AA62" s="1">
        <v>2</v>
      </c>
      <c r="AB62" s="1">
        <v>0</v>
      </c>
      <c r="AC62" s="1">
        <v>2</v>
      </c>
      <c r="AD62" s="1">
        <v>1</v>
      </c>
      <c r="AE62" s="1" t="s">
        <v>364</v>
      </c>
      <c r="AF62" s="1"/>
      <c r="AG62" s="14"/>
      <c r="AH62" s="1"/>
    </row>
    <row r="63" spans="1:34" ht="15">
      <c r="A63" s="1" t="s">
        <v>365</v>
      </c>
      <c r="B63" s="1" t="s">
        <v>366</v>
      </c>
      <c r="C63" s="14">
        <v>1</v>
      </c>
      <c r="D63" s="1"/>
      <c r="E63" s="1">
        <v>6</v>
      </c>
      <c r="F63" s="15">
        <v>42715</v>
      </c>
      <c r="G63" s="16">
        <v>11.103400000000001</v>
      </c>
      <c r="H63" s="14"/>
      <c r="I63" s="14">
        <v>46</v>
      </c>
      <c r="J63" s="14">
        <v>46</v>
      </c>
      <c r="K63" s="14">
        <v>15</v>
      </c>
      <c r="L63" s="1">
        <v>0</v>
      </c>
      <c r="M63" s="14" t="s">
        <v>367</v>
      </c>
      <c r="N63" s="14" t="s">
        <v>298</v>
      </c>
      <c r="O63" s="14" t="s">
        <v>39</v>
      </c>
      <c r="P63" s="14" t="s">
        <v>71</v>
      </c>
      <c r="Q63" s="1">
        <v>3</v>
      </c>
      <c r="R63" s="14" t="s">
        <v>323</v>
      </c>
      <c r="S63" s="1">
        <v>19</v>
      </c>
      <c r="T63" s="1">
        <v>49</v>
      </c>
      <c r="U63" s="14" t="s">
        <v>365</v>
      </c>
      <c r="V63" s="1"/>
      <c r="W63" s="1">
        <v>29</v>
      </c>
      <c r="X63" s="1">
        <v>30</v>
      </c>
      <c r="Y63" s="1">
        <f>T63-X63</f>
        <v>19</v>
      </c>
      <c r="Z63" s="1">
        <v>0</v>
      </c>
      <c r="AA63" s="1">
        <v>0</v>
      </c>
      <c r="AB63" s="1">
        <v>0</v>
      </c>
      <c r="AC63" s="1">
        <v>0</v>
      </c>
      <c r="AD63" s="1">
        <v>1</v>
      </c>
      <c r="AE63" s="1" t="s">
        <v>368</v>
      </c>
      <c r="AF63" s="1"/>
      <c r="AG63" s="14"/>
      <c r="AH63" s="1"/>
    </row>
    <row r="64" spans="1:34" ht="15">
      <c r="A64" s="1" t="s">
        <v>369</v>
      </c>
      <c r="B64" s="20" t="s">
        <v>370</v>
      </c>
      <c r="C64" s="1">
        <v>2</v>
      </c>
      <c r="D64" s="1" t="s">
        <v>371</v>
      </c>
      <c r="E64" s="1">
        <v>3</v>
      </c>
      <c r="F64" s="12">
        <v>42694</v>
      </c>
      <c r="G64" s="16">
        <v>11.5976</v>
      </c>
      <c r="H64" s="1">
        <v>2</v>
      </c>
      <c r="I64" s="1">
        <v>20</v>
      </c>
      <c r="J64" s="1">
        <v>57</v>
      </c>
      <c r="K64" s="1">
        <v>552</v>
      </c>
      <c r="L64" s="1" t="s">
        <v>57</v>
      </c>
      <c r="M64" s="1" t="s">
        <v>58</v>
      </c>
      <c r="N64" s="1" t="s">
        <v>70</v>
      </c>
      <c r="O64" s="14" t="s">
        <v>39</v>
      </c>
      <c r="P64" s="18" t="s">
        <v>39</v>
      </c>
      <c r="Q64" s="1">
        <v>5</v>
      </c>
      <c r="R64" s="18" t="s">
        <v>372</v>
      </c>
      <c r="S64" s="1">
        <v>236</v>
      </c>
      <c r="T64" s="1">
        <v>2259</v>
      </c>
      <c r="U64" s="1" t="s">
        <v>369</v>
      </c>
      <c r="V64" s="1"/>
      <c r="W64" s="1">
        <v>126</v>
      </c>
      <c r="X64" s="1">
        <v>135</v>
      </c>
      <c r="Y64" s="1">
        <f>T64-X64</f>
        <v>2124</v>
      </c>
      <c r="Z64" s="1">
        <v>2</v>
      </c>
      <c r="AA64" s="1">
        <v>2</v>
      </c>
      <c r="AB64" s="1">
        <v>1</v>
      </c>
      <c r="AC64" s="1">
        <v>1</v>
      </c>
      <c r="AD64" s="1">
        <v>1</v>
      </c>
      <c r="AE64" s="1"/>
      <c r="AF64" s="20" t="s">
        <v>373</v>
      </c>
      <c r="AG64" s="18" t="s">
        <v>374</v>
      </c>
      <c r="AH64" s="1"/>
    </row>
    <row r="65" spans="1:34" ht="15">
      <c r="A65" s="1" t="s">
        <v>375</v>
      </c>
      <c r="B65" s="1" t="s">
        <v>376</v>
      </c>
      <c r="C65" s="1">
        <v>1</v>
      </c>
      <c r="D65" s="1"/>
      <c r="E65" s="1">
        <v>4</v>
      </c>
      <c r="F65" s="12">
        <v>42701</v>
      </c>
      <c r="G65" s="16">
        <v>11.883699999999999</v>
      </c>
      <c r="H65" s="1"/>
      <c r="I65" s="1">
        <v>40</v>
      </c>
      <c r="J65" s="1">
        <v>43</v>
      </c>
      <c r="K65" s="1">
        <v>185</v>
      </c>
      <c r="L65" s="1">
        <v>0</v>
      </c>
      <c r="M65" s="1" t="s">
        <v>63</v>
      </c>
      <c r="N65" s="1" t="s">
        <v>377</v>
      </c>
      <c r="O65" s="14" t="s">
        <v>39</v>
      </c>
      <c r="P65" s="18" t="s">
        <v>40</v>
      </c>
      <c r="Q65" s="1">
        <v>1</v>
      </c>
      <c r="R65" s="18" t="s">
        <v>39</v>
      </c>
      <c r="S65" s="1">
        <v>118</v>
      </c>
      <c r="T65" s="1">
        <v>213</v>
      </c>
      <c r="U65" s="18" t="s">
        <v>375</v>
      </c>
      <c r="V65" s="1"/>
      <c r="W65" s="1">
        <v>1</v>
      </c>
      <c r="X65" s="1">
        <v>1</v>
      </c>
      <c r="Y65" s="1">
        <f>T65-X65</f>
        <v>212</v>
      </c>
      <c r="Z65" s="1">
        <v>2</v>
      </c>
      <c r="AA65" s="1">
        <v>2</v>
      </c>
      <c r="AB65" s="1">
        <v>2</v>
      </c>
      <c r="AC65" s="1">
        <v>2</v>
      </c>
      <c r="AD65" s="1">
        <v>1</v>
      </c>
      <c r="AE65" s="1" t="s">
        <v>378</v>
      </c>
      <c r="AF65" s="18"/>
      <c r="AG65" s="18" t="s">
        <v>379</v>
      </c>
      <c r="AH65" s="1"/>
    </row>
    <row r="66" spans="1:34" ht="15">
      <c r="A66" s="1" t="s">
        <v>380</v>
      </c>
      <c r="B66" s="1" t="s">
        <v>39</v>
      </c>
      <c r="C66" s="1">
        <v>3</v>
      </c>
      <c r="D66" s="1"/>
      <c r="E66" s="1">
        <v>3</v>
      </c>
      <c r="F66" s="12">
        <v>42694</v>
      </c>
      <c r="G66" s="16">
        <v>11.5976</v>
      </c>
      <c r="H66" s="1"/>
      <c r="I66" s="1">
        <v>39</v>
      </c>
      <c r="J66" s="1">
        <v>40</v>
      </c>
      <c r="K66" s="1">
        <v>63</v>
      </c>
      <c r="L66" s="1">
        <v>0</v>
      </c>
      <c r="M66" s="1" t="s">
        <v>39</v>
      </c>
      <c r="N66" s="1" t="s">
        <v>381</v>
      </c>
      <c r="O66" s="14" t="s">
        <v>39</v>
      </c>
      <c r="P66" s="18" t="s">
        <v>39</v>
      </c>
      <c r="Q66" s="1" t="s">
        <v>39</v>
      </c>
      <c r="R66" s="18" t="s">
        <v>382</v>
      </c>
      <c r="S66" s="1">
        <v>7</v>
      </c>
      <c r="T66" s="1">
        <v>1362</v>
      </c>
      <c r="U66" s="1" t="s">
        <v>383</v>
      </c>
      <c r="V66" s="1"/>
      <c r="W66" s="1">
        <v>635</v>
      </c>
      <c r="X66" s="1">
        <v>628</v>
      </c>
      <c r="Y66" s="1">
        <f>T66-X66</f>
        <v>734</v>
      </c>
      <c r="Z66" s="1">
        <v>0</v>
      </c>
      <c r="AA66" s="1">
        <v>1</v>
      </c>
      <c r="AB66" s="1">
        <v>0</v>
      </c>
      <c r="AC66" s="1">
        <v>0</v>
      </c>
      <c r="AD66" s="1">
        <v>1</v>
      </c>
      <c r="AE66" s="1" t="s">
        <v>39</v>
      </c>
      <c r="AF66" s="18"/>
      <c r="AG66" s="18"/>
      <c r="AH66" s="1"/>
    </row>
    <row r="67" spans="1:34" ht="15">
      <c r="A67" s="1" t="s">
        <v>384</v>
      </c>
      <c r="B67" s="1" t="s">
        <v>385</v>
      </c>
      <c r="C67" s="1">
        <v>2</v>
      </c>
      <c r="D67" s="1"/>
      <c r="E67" s="1">
        <v>1</v>
      </c>
      <c r="F67" s="15">
        <v>42680</v>
      </c>
      <c r="G67" s="16">
        <v>12.256399999999999</v>
      </c>
      <c r="H67" s="1"/>
      <c r="I67" s="1">
        <v>40</v>
      </c>
      <c r="J67" s="1">
        <v>41</v>
      </c>
      <c r="K67" s="1">
        <v>98</v>
      </c>
      <c r="L67" s="1">
        <v>0</v>
      </c>
      <c r="M67" s="1" t="s">
        <v>386</v>
      </c>
      <c r="N67" s="1" t="s">
        <v>387</v>
      </c>
      <c r="O67" s="14" t="s">
        <v>39</v>
      </c>
      <c r="P67" s="18" t="s">
        <v>39</v>
      </c>
      <c r="Q67" s="18" t="s">
        <v>39</v>
      </c>
      <c r="R67" s="17" t="s">
        <v>388</v>
      </c>
      <c r="S67" s="1">
        <v>9</v>
      </c>
      <c r="T67" s="1">
        <v>765</v>
      </c>
      <c r="U67" s="1" t="s">
        <v>389</v>
      </c>
      <c r="V67" s="1"/>
      <c r="W67" s="1">
        <v>61</v>
      </c>
      <c r="X67" s="1">
        <v>68</v>
      </c>
      <c r="Y67" s="1">
        <f>T67-X67</f>
        <v>697</v>
      </c>
      <c r="Z67" s="1">
        <v>2</v>
      </c>
      <c r="AA67" s="1">
        <v>2</v>
      </c>
      <c r="AB67" s="1">
        <v>1</v>
      </c>
      <c r="AC67" s="1">
        <v>2</v>
      </c>
      <c r="AD67" s="1"/>
      <c r="AE67" s="1" t="s">
        <v>39</v>
      </c>
      <c r="AF67" s="1"/>
      <c r="AG67" s="18" t="s">
        <v>390</v>
      </c>
      <c r="AH67" s="1"/>
    </row>
    <row r="68" spans="1:34" ht="15">
      <c r="A68" s="1" t="s">
        <v>391</v>
      </c>
      <c r="B68" s="1" t="s">
        <v>39</v>
      </c>
      <c r="C68" s="1">
        <v>3</v>
      </c>
      <c r="D68" s="1" t="s">
        <v>392</v>
      </c>
      <c r="E68" s="1">
        <v>3</v>
      </c>
      <c r="F68" s="12">
        <v>42694</v>
      </c>
      <c r="G68" s="16">
        <v>11.5976</v>
      </c>
      <c r="H68" s="1"/>
      <c r="I68" s="1">
        <v>32</v>
      </c>
      <c r="J68" s="1">
        <v>35</v>
      </c>
      <c r="K68" s="1">
        <v>169</v>
      </c>
      <c r="L68" s="1">
        <v>0</v>
      </c>
      <c r="M68" s="1" t="s">
        <v>52</v>
      </c>
      <c r="N68" s="1" t="s">
        <v>387</v>
      </c>
      <c r="O68" s="14" t="s">
        <v>39</v>
      </c>
      <c r="P68" s="18" t="s">
        <v>39</v>
      </c>
      <c r="Q68" s="1" t="s">
        <v>39</v>
      </c>
      <c r="R68" s="18" t="s">
        <v>393</v>
      </c>
      <c r="S68" s="1">
        <v>100</v>
      </c>
      <c r="T68" s="1">
        <v>878</v>
      </c>
      <c r="U68" s="1" t="s">
        <v>391</v>
      </c>
      <c r="V68" s="1"/>
      <c r="W68" s="1">
        <v>1062</v>
      </c>
      <c r="X68" s="1">
        <v>1271</v>
      </c>
      <c r="Y68" s="1">
        <f>T68-X68</f>
        <v>-393</v>
      </c>
      <c r="Z68" s="1">
        <v>0</v>
      </c>
      <c r="AA68" s="1">
        <v>0</v>
      </c>
      <c r="AB68" s="1">
        <v>0</v>
      </c>
      <c r="AC68" s="1">
        <v>0</v>
      </c>
      <c r="AD68" s="1"/>
      <c r="AE68" s="1" t="s">
        <v>39</v>
      </c>
      <c r="AF68" s="18"/>
      <c r="AG68" s="18"/>
      <c r="AH68" s="1"/>
    </row>
    <row r="69" spans="1:34" ht="15">
      <c r="A69" s="1" t="s">
        <v>394</v>
      </c>
      <c r="B69" s="1" t="s">
        <v>39</v>
      </c>
      <c r="C69" s="1">
        <v>2</v>
      </c>
      <c r="D69" s="1" t="s">
        <v>395</v>
      </c>
      <c r="E69" s="1">
        <v>3</v>
      </c>
      <c r="F69" s="12">
        <v>42694</v>
      </c>
      <c r="G69" s="16">
        <v>11.5976</v>
      </c>
      <c r="H69" s="1"/>
      <c r="I69" s="1">
        <v>37</v>
      </c>
      <c r="J69" s="1">
        <v>39</v>
      </c>
      <c r="K69" s="1">
        <v>72</v>
      </c>
      <c r="L69" s="1">
        <v>0</v>
      </c>
      <c r="M69" s="1" t="s">
        <v>39</v>
      </c>
      <c r="N69" s="1" t="s">
        <v>387</v>
      </c>
      <c r="O69" s="14" t="s">
        <v>39</v>
      </c>
      <c r="P69" s="18" t="s">
        <v>39</v>
      </c>
      <c r="Q69" s="1" t="s">
        <v>39</v>
      </c>
      <c r="R69" s="18" t="s">
        <v>396</v>
      </c>
      <c r="S69" s="1">
        <v>10</v>
      </c>
      <c r="T69" s="1">
        <v>114</v>
      </c>
      <c r="U69" s="1" t="s">
        <v>394</v>
      </c>
      <c r="V69" s="1"/>
      <c r="W69" s="1">
        <v>89</v>
      </c>
      <c r="X69" s="1">
        <v>134</v>
      </c>
      <c r="Y69" s="1">
        <f>T69-X69</f>
        <v>-20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 t="s">
        <v>39</v>
      </c>
      <c r="AF69" s="18" t="s">
        <v>48</v>
      </c>
      <c r="AG69" s="18"/>
      <c r="AH69" s="1"/>
    </row>
    <row r="70" spans="1:34" ht="15">
      <c r="A70" s="1" t="s">
        <v>397</v>
      </c>
      <c r="B70" s="1" t="s">
        <v>39</v>
      </c>
      <c r="C70" s="1">
        <v>2</v>
      </c>
      <c r="D70" s="1"/>
      <c r="E70" s="1">
        <v>3</v>
      </c>
      <c r="F70" s="12">
        <v>42694</v>
      </c>
      <c r="G70" s="16">
        <v>11.5976</v>
      </c>
      <c r="H70" s="1"/>
      <c r="I70" s="1">
        <v>39</v>
      </c>
      <c r="J70" s="1">
        <v>40</v>
      </c>
      <c r="K70" s="1">
        <v>95</v>
      </c>
      <c r="L70" s="1">
        <v>0</v>
      </c>
      <c r="M70" s="1" t="s">
        <v>39</v>
      </c>
      <c r="N70" s="1" t="s">
        <v>387</v>
      </c>
      <c r="O70" s="14" t="s">
        <v>39</v>
      </c>
      <c r="P70" s="18" t="s">
        <v>39</v>
      </c>
      <c r="Q70" s="1" t="s">
        <v>39</v>
      </c>
      <c r="R70" s="18" t="s">
        <v>398</v>
      </c>
      <c r="S70" s="1">
        <v>20</v>
      </c>
      <c r="T70" s="1">
        <v>1155</v>
      </c>
      <c r="U70" s="1" t="s">
        <v>397</v>
      </c>
      <c r="V70" s="1"/>
      <c r="W70" s="1">
        <v>10</v>
      </c>
      <c r="X70" s="1">
        <v>11</v>
      </c>
      <c r="Y70" s="1">
        <f>T70-X70</f>
        <v>1144</v>
      </c>
      <c r="Z70" s="1">
        <v>2</v>
      </c>
      <c r="AA70" s="1">
        <v>2</v>
      </c>
      <c r="AB70" s="1">
        <v>2</v>
      </c>
      <c r="AC70" s="1">
        <v>2</v>
      </c>
      <c r="AD70" s="1"/>
      <c r="AE70" s="1" t="s">
        <v>39</v>
      </c>
      <c r="AF70" s="18" t="s">
        <v>48</v>
      </c>
      <c r="AG70" s="18"/>
      <c r="AH70" s="1"/>
    </row>
    <row r="71" spans="1:34" ht="15">
      <c r="A71" s="1" t="s">
        <v>399</v>
      </c>
      <c r="B71" s="1" t="s">
        <v>39</v>
      </c>
      <c r="C71" s="1">
        <v>2</v>
      </c>
      <c r="D71" s="1" t="s">
        <v>400</v>
      </c>
      <c r="E71" s="1">
        <v>3</v>
      </c>
      <c r="F71" s="12">
        <v>42694</v>
      </c>
      <c r="G71" s="16">
        <v>11.5976</v>
      </c>
      <c r="H71" s="1"/>
      <c r="I71" s="1">
        <v>50</v>
      </c>
      <c r="J71" s="1">
        <v>50</v>
      </c>
      <c r="K71" s="1">
        <v>12</v>
      </c>
      <c r="L71" s="1" t="s">
        <v>57</v>
      </c>
      <c r="M71" s="1" t="s">
        <v>58</v>
      </c>
      <c r="N71" s="1" t="s">
        <v>387</v>
      </c>
      <c r="O71" s="14" t="s">
        <v>39</v>
      </c>
      <c r="P71" s="17" t="s">
        <v>39</v>
      </c>
      <c r="Q71" s="1" t="s">
        <v>39</v>
      </c>
      <c r="R71" s="18" t="s">
        <v>401</v>
      </c>
      <c r="S71" s="1">
        <v>3</v>
      </c>
      <c r="T71" s="1">
        <v>465</v>
      </c>
      <c r="U71" s="1" t="s">
        <v>402</v>
      </c>
      <c r="V71" s="1"/>
      <c r="W71" s="1">
        <v>499</v>
      </c>
      <c r="X71" s="1">
        <v>554</v>
      </c>
      <c r="Y71" s="1">
        <f>T71-X71</f>
        <v>-89</v>
      </c>
      <c r="Z71" s="1">
        <v>0</v>
      </c>
      <c r="AA71" s="1">
        <v>0</v>
      </c>
      <c r="AB71" s="1">
        <v>0</v>
      </c>
      <c r="AC71" s="1">
        <v>0</v>
      </c>
      <c r="AD71" s="1"/>
      <c r="AE71" s="1" t="s">
        <v>39</v>
      </c>
      <c r="AF71" s="18"/>
      <c r="AG71" s="18"/>
      <c r="AH71" s="1"/>
    </row>
    <row r="72" spans="1:34" ht="15">
      <c r="A72" s="1" t="s">
        <v>403</v>
      </c>
      <c r="B72" s="1" t="s">
        <v>39</v>
      </c>
      <c r="C72" s="1">
        <v>3</v>
      </c>
      <c r="D72" s="1" t="s">
        <v>395</v>
      </c>
      <c r="E72" s="1">
        <v>4</v>
      </c>
      <c r="F72" s="12">
        <v>42701</v>
      </c>
      <c r="G72" s="16">
        <v>11.883699999999999</v>
      </c>
      <c r="H72" s="1">
        <v>2</v>
      </c>
      <c r="I72" s="1">
        <v>17</v>
      </c>
      <c r="J72" s="1">
        <v>57</v>
      </c>
      <c r="K72" s="1">
        <v>779</v>
      </c>
      <c r="L72" s="1" t="s">
        <v>57</v>
      </c>
      <c r="M72" s="1" t="s">
        <v>404</v>
      </c>
      <c r="N72" s="1" t="s">
        <v>387</v>
      </c>
      <c r="O72" s="14" t="s">
        <v>39</v>
      </c>
      <c r="P72" s="17" t="s">
        <v>39</v>
      </c>
      <c r="Q72" s="1" t="s">
        <v>39</v>
      </c>
      <c r="R72" s="18" t="s">
        <v>405</v>
      </c>
      <c r="S72" s="1">
        <v>1250</v>
      </c>
      <c r="T72" s="1">
        <v>5953</v>
      </c>
      <c r="U72" s="18" t="s">
        <v>403</v>
      </c>
      <c r="V72" s="1"/>
      <c r="W72" s="1">
        <v>612</v>
      </c>
      <c r="X72" s="1">
        <v>751</v>
      </c>
      <c r="Y72" s="1">
        <f>T72-X72</f>
        <v>5202</v>
      </c>
      <c r="Z72" s="1">
        <v>2</v>
      </c>
      <c r="AA72" s="1">
        <v>2</v>
      </c>
      <c r="AB72" s="1">
        <v>1</v>
      </c>
      <c r="AC72" s="1">
        <v>2</v>
      </c>
      <c r="AD72" s="1">
        <v>1</v>
      </c>
      <c r="AE72" s="1" t="s">
        <v>39</v>
      </c>
      <c r="AF72" s="18" t="s">
        <v>48</v>
      </c>
      <c r="AG72" s="18" t="s">
        <v>406</v>
      </c>
      <c r="AH72" s="1"/>
    </row>
    <row r="73" spans="1:34" ht="15">
      <c r="A73" s="1" t="s">
        <v>407</v>
      </c>
      <c r="B73" s="1" t="s">
        <v>39</v>
      </c>
      <c r="C73" s="1">
        <v>2</v>
      </c>
      <c r="D73" s="1" t="s">
        <v>395</v>
      </c>
      <c r="E73" s="1">
        <v>4</v>
      </c>
      <c r="F73" s="12">
        <v>42701</v>
      </c>
      <c r="G73" s="16">
        <v>11.883699999999999</v>
      </c>
      <c r="H73" s="1"/>
      <c r="I73" s="1">
        <v>44</v>
      </c>
      <c r="J73" s="1">
        <v>47</v>
      </c>
      <c r="K73" s="1">
        <v>217</v>
      </c>
      <c r="L73" s="1">
        <v>0</v>
      </c>
      <c r="M73" s="1" t="s">
        <v>408</v>
      </c>
      <c r="N73" s="1" t="s">
        <v>387</v>
      </c>
      <c r="O73" s="14" t="s">
        <v>39</v>
      </c>
      <c r="P73" s="1" t="s">
        <v>39</v>
      </c>
      <c r="Q73" s="1" t="s">
        <v>39</v>
      </c>
      <c r="R73" s="18" t="s">
        <v>396</v>
      </c>
      <c r="S73" s="1">
        <v>188</v>
      </c>
      <c r="T73" s="1">
        <v>81</v>
      </c>
      <c r="U73" s="1" t="s">
        <v>409</v>
      </c>
      <c r="V73" s="1"/>
      <c r="W73" s="1">
        <v>58</v>
      </c>
      <c r="X73" s="1">
        <v>61</v>
      </c>
      <c r="Y73" s="1">
        <f>T73-X73</f>
        <v>20</v>
      </c>
      <c r="Z73" s="1">
        <v>0</v>
      </c>
      <c r="AA73" s="1">
        <v>0</v>
      </c>
      <c r="AB73" s="1">
        <v>0</v>
      </c>
      <c r="AC73" s="1">
        <v>0</v>
      </c>
      <c r="AD73" s="1"/>
      <c r="AE73" s="1" t="s">
        <v>39</v>
      </c>
      <c r="AF73" s="18" t="s">
        <v>48</v>
      </c>
      <c r="AG73" s="18" t="s">
        <v>410</v>
      </c>
      <c r="AH73" s="1"/>
    </row>
    <row r="74" spans="1:34" ht="15">
      <c r="A74" s="1" t="s">
        <v>411</v>
      </c>
      <c r="B74" s="1" t="s">
        <v>39</v>
      </c>
      <c r="C74" s="1">
        <v>2</v>
      </c>
      <c r="D74" s="1"/>
      <c r="E74" s="1">
        <v>5</v>
      </c>
      <c r="F74" s="12">
        <v>42708</v>
      </c>
      <c r="G74" s="16">
        <v>11.5443</v>
      </c>
      <c r="H74" s="1"/>
      <c r="I74" s="1">
        <v>31</v>
      </c>
      <c r="J74" s="1">
        <v>33</v>
      </c>
      <c r="K74" s="1">
        <v>130</v>
      </c>
      <c r="L74" s="1">
        <v>0</v>
      </c>
      <c r="M74" s="1" t="s">
        <v>412</v>
      </c>
      <c r="N74" s="1" t="s">
        <v>387</v>
      </c>
      <c r="O74" s="14" t="s">
        <v>39</v>
      </c>
      <c r="P74" s="1" t="s">
        <v>39</v>
      </c>
      <c r="Q74" s="1" t="s">
        <v>39</v>
      </c>
      <c r="R74" s="18" t="s">
        <v>413</v>
      </c>
      <c r="S74" s="1">
        <v>3</v>
      </c>
      <c r="T74" s="1">
        <v>28</v>
      </c>
      <c r="U74" s="1" t="s">
        <v>414</v>
      </c>
      <c r="V74" s="1"/>
      <c r="W74" s="1">
        <v>11</v>
      </c>
      <c r="X74" s="1">
        <v>12</v>
      </c>
      <c r="Y74" s="1">
        <f>T74-X74</f>
        <v>16</v>
      </c>
      <c r="Z74" s="1">
        <v>0</v>
      </c>
      <c r="AA74" s="1">
        <v>0</v>
      </c>
      <c r="AB74" s="1">
        <v>0</v>
      </c>
      <c r="AC74" s="1">
        <v>0</v>
      </c>
      <c r="AD74" s="1"/>
      <c r="AE74" s="1" t="s">
        <v>39</v>
      </c>
      <c r="AF74" s="1"/>
      <c r="AG74" s="18"/>
      <c r="AH74" s="1"/>
    </row>
    <row r="75" spans="1:34" ht="15">
      <c r="A75" s="1" t="s">
        <v>415</v>
      </c>
      <c r="B75" s="1" t="s">
        <v>416</v>
      </c>
      <c r="C75" s="1">
        <v>1</v>
      </c>
      <c r="D75" s="1"/>
      <c r="E75" s="1">
        <v>5</v>
      </c>
      <c r="F75" s="12">
        <v>42708</v>
      </c>
      <c r="G75" s="16">
        <v>11.5443</v>
      </c>
      <c r="H75" s="1"/>
      <c r="I75" s="1">
        <v>33</v>
      </c>
      <c r="J75" s="1">
        <v>34</v>
      </c>
      <c r="K75" s="1">
        <v>65</v>
      </c>
      <c r="L75" s="1">
        <v>0</v>
      </c>
      <c r="M75" s="1" t="s">
        <v>417</v>
      </c>
      <c r="N75" s="1" t="s">
        <v>387</v>
      </c>
      <c r="O75" s="14" t="s">
        <v>39</v>
      </c>
      <c r="P75" s="1" t="s">
        <v>39</v>
      </c>
      <c r="Q75" s="1" t="s">
        <v>39</v>
      </c>
      <c r="R75" s="18" t="s">
        <v>39</v>
      </c>
      <c r="S75" s="1" t="s">
        <v>39</v>
      </c>
      <c r="T75" s="1">
        <v>132</v>
      </c>
      <c r="U75" s="1" t="s">
        <v>416</v>
      </c>
      <c r="V75" s="1"/>
      <c r="W75" s="1">
        <v>0</v>
      </c>
      <c r="X75" s="1">
        <v>2</v>
      </c>
      <c r="Y75" s="1">
        <f>T75-X75</f>
        <v>130</v>
      </c>
      <c r="Z75" s="1">
        <v>2</v>
      </c>
      <c r="AA75" s="1">
        <v>2</v>
      </c>
      <c r="AB75" s="1">
        <v>2</v>
      </c>
      <c r="AC75" s="1">
        <v>2</v>
      </c>
      <c r="AD75" s="1"/>
      <c r="AE75" s="1" t="s">
        <v>418</v>
      </c>
      <c r="AF75" s="1"/>
      <c r="AG75" s="18"/>
      <c r="AH75" s="1"/>
    </row>
    <row r="76" spans="1:34" ht="15">
      <c r="A76" s="1" t="s">
        <v>419</v>
      </c>
      <c r="B76" s="1" t="s">
        <v>39</v>
      </c>
      <c r="C76" s="1">
        <v>3</v>
      </c>
      <c r="D76" s="1" t="s">
        <v>420</v>
      </c>
      <c r="E76" s="1">
        <v>5</v>
      </c>
      <c r="F76" s="12">
        <v>42708</v>
      </c>
      <c r="G76" s="16">
        <v>11.5443</v>
      </c>
      <c r="H76" s="1"/>
      <c r="I76" s="1">
        <v>34</v>
      </c>
      <c r="J76" s="1">
        <v>35</v>
      </c>
      <c r="K76" s="1">
        <v>64</v>
      </c>
      <c r="L76" s="1">
        <v>0</v>
      </c>
      <c r="M76" s="1" t="s">
        <v>412</v>
      </c>
      <c r="N76" s="1" t="s">
        <v>387</v>
      </c>
      <c r="O76" s="14" t="s">
        <v>39</v>
      </c>
      <c r="P76" s="1" t="s">
        <v>39</v>
      </c>
      <c r="Q76" s="1" t="s">
        <v>39</v>
      </c>
      <c r="R76" s="18" t="s">
        <v>39</v>
      </c>
      <c r="S76" s="1" t="s">
        <v>39</v>
      </c>
      <c r="T76" s="1">
        <v>991</v>
      </c>
      <c r="U76" s="1" t="s">
        <v>419</v>
      </c>
      <c r="V76" s="1"/>
      <c r="W76" s="1">
        <v>758</v>
      </c>
      <c r="X76" s="1">
        <v>842</v>
      </c>
      <c r="Y76" s="1">
        <f>T76-X76</f>
        <v>149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 t="s">
        <v>39</v>
      </c>
      <c r="AF76" s="1"/>
      <c r="AG76" s="18"/>
      <c r="AH76" s="1"/>
    </row>
    <row r="77" spans="1:34" ht="15">
      <c r="A77" s="1" t="s">
        <v>421</v>
      </c>
      <c r="B77" s="1" t="s">
        <v>39</v>
      </c>
      <c r="C77" s="1">
        <v>3</v>
      </c>
      <c r="D77" s="1" t="s">
        <v>422</v>
      </c>
      <c r="E77" s="1">
        <v>1</v>
      </c>
      <c r="F77" s="15">
        <v>42680</v>
      </c>
      <c r="G77" s="16">
        <v>12.256399999999999</v>
      </c>
      <c r="H77" s="1"/>
      <c r="I77" s="1">
        <v>20</v>
      </c>
      <c r="J77" s="1">
        <v>20</v>
      </c>
      <c r="K77" s="1">
        <v>20</v>
      </c>
      <c r="L77" s="1">
        <v>0</v>
      </c>
      <c r="M77" s="1" t="s">
        <v>423</v>
      </c>
      <c r="N77" s="1" t="s">
        <v>424</v>
      </c>
      <c r="O77" s="14" t="s">
        <v>39</v>
      </c>
      <c r="P77" s="17" t="s">
        <v>39</v>
      </c>
      <c r="Q77" s="1" t="s">
        <v>39</v>
      </c>
      <c r="R77" s="17" t="s">
        <v>39</v>
      </c>
      <c r="S77" s="1" t="s">
        <v>39</v>
      </c>
      <c r="T77" s="1">
        <v>919</v>
      </c>
      <c r="U77" s="1" t="s">
        <v>425</v>
      </c>
      <c r="V77" s="1"/>
      <c r="W77" s="1">
        <v>783</v>
      </c>
      <c r="X77" s="1">
        <v>798</v>
      </c>
      <c r="Y77" s="1">
        <f>T77-X77</f>
        <v>121</v>
      </c>
      <c r="Z77" s="1">
        <v>0</v>
      </c>
      <c r="AA77" s="1">
        <v>0</v>
      </c>
      <c r="AB77" s="1">
        <v>0</v>
      </c>
      <c r="AC77" s="1">
        <v>0</v>
      </c>
      <c r="AD77" s="1"/>
      <c r="AE77" s="1" t="s">
        <v>39</v>
      </c>
      <c r="AF77" s="1"/>
      <c r="AG77" s="18"/>
      <c r="AH77" s="1"/>
    </row>
    <row r="78" spans="1:34" ht="15">
      <c r="A78" s="1" t="s">
        <v>426</v>
      </c>
      <c r="B78" s="1" t="s">
        <v>427</v>
      </c>
      <c r="C78" s="1">
        <v>2</v>
      </c>
      <c r="D78" s="1" t="s">
        <v>428</v>
      </c>
      <c r="E78" s="1">
        <v>1</v>
      </c>
      <c r="F78" s="15">
        <v>42680</v>
      </c>
      <c r="G78" s="16">
        <v>12.256399999999999</v>
      </c>
      <c r="H78" s="1"/>
      <c r="I78" s="1">
        <v>38</v>
      </c>
      <c r="J78" s="1">
        <v>41</v>
      </c>
      <c r="K78" s="1">
        <v>198</v>
      </c>
      <c r="L78" s="1">
        <v>0</v>
      </c>
      <c r="M78" s="1" t="s">
        <v>386</v>
      </c>
      <c r="N78" s="1" t="s">
        <v>424</v>
      </c>
      <c r="O78" s="14" t="s">
        <v>39</v>
      </c>
      <c r="P78" s="18" t="s">
        <v>39</v>
      </c>
      <c r="Q78" s="1" t="s">
        <v>39</v>
      </c>
      <c r="R78" s="17" t="s">
        <v>39</v>
      </c>
      <c r="S78" s="1" t="s">
        <v>39</v>
      </c>
      <c r="T78" s="1">
        <v>583</v>
      </c>
      <c r="U78" s="1" t="s">
        <v>429</v>
      </c>
      <c r="V78" s="1" t="s">
        <v>99</v>
      </c>
      <c r="W78" s="1">
        <v>74</v>
      </c>
      <c r="X78" s="1">
        <v>91</v>
      </c>
      <c r="Y78" s="1">
        <f>T78-X78</f>
        <v>492</v>
      </c>
      <c r="Z78" s="1">
        <v>1</v>
      </c>
      <c r="AA78" s="1">
        <v>2</v>
      </c>
      <c r="AB78" s="1">
        <v>0</v>
      </c>
      <c r="AC78" s="1">
        <v>1</v>
      </c>
      <c r="AD78" s="1"/>
      <c r="AE78" s="1" t="s">
        <v>430</v>
      </c>
      <c r="AF78" s="1"/>
      <c r="AG78" s="18" t="s">
        <v>425</v>
      </c>
      <c r="AH78" s="1"/>
    </row>
    <row r="79" spans="1:34" ht="15">
      <c r="A79" s="1" t="s">
        <v>421</v>
      </c>
      <c r="B79" s="1" t="s">
        <v>39</v>
      </c>
      <c r="C79" s="14">
        <v>3</v>
      </c>
      <c r="D79" s="1"/>
      <c r="E79" s="1">
        <v>6</v>
      </c>
      <c r="F79" s="15">
        <v>42715</v>
      </c>
      <c r="G79" s="16">
        <v>11.103400000000001</v>
      </c>
      <c r="H79" s="14"/>
      <c r="I79" s="14">
        <v>41</v>
      </c>
      <c r="J79" s="14">
        <v>42</v>
      </c>
      <c r="K79" s="14">
        <v>36</v>
      </c>
      <c r="L79" s="1">
        <v>0</v>
      </c>
      <c r="M79" s="14" t="s">
        <v>39</v>
      </c>
      <c r="N79" s="14" t="s">
        <v>424</v>
      </c>
      <c r="O79" s="14" t="s">
        <v>39</v>
      </c>
      <c r="P79" s="17" t="s">
        <v>39</v>
      </c>
      <c r="Q79" s="1" t="s">
        <v>39</v>
      </c>
      <c r="R79" s="14" t="s">
        <v>431</v>
      </c>
      <c r="S79" s="1">
        <v>10</v>
      </c>
      <c r="T79" s="1">
        <v>800</v>
      </c>
      <c r="U79" s="14" t="s">
        <v>425</v>
      </c>
      <c r="V79" s="1"/>
      <c r="W79" s="1">
        <v>783</v>
      </c>
      <c r="X79" s="1">
        <v>798</v>
      </c>
      <c r="Y79" s="1">
        <f>T79-X79</f>
        <v>2</v>
      </c>
      <c r="Z79" s="1">
        <v>0</v>
      </c>
      <c r="AA79" s="1">
        <v>0</v>
      </c>
      <c r="AB79" s="1">
        <v>0</v>
      </c>
      <c r="AC79" s="1">
        <v>0</v>
      </c>
      <c r="AD79" s="1"/>
      <c r="AE79" s="1" t="s">
        <v>39</v>
      </c>
      <c r="AF79" s="1"/>
      <c r="AG79" s="14"/>
      <c r="AH79" s="1"/>
    </row>
    <row r="80" spans="1:34" ht="15">
      <c r="A80" s="1" t="s">
        <v>432</v>
      </c>
      <c r="B80" s="1" t="s">
        <v>433</v>
      </c>
      <c r="C80" s="1">
        <v>2</v>
      </c>
      <c r="D80" s="1"/>
      <c r="E80" s="1">
        <v>4</v>
      </c>
      <c r="F80" s="12">
        <v>42701</v>
      </c>
      <c r="G80" s="16">
        <v>11.883699999999999</v>
      </c>
      <c r="H80" s="1"/>
      <c r="I80" s="1">
        <v>22</v>
      </c>
      <c r="J80" s="1">
        <v>25</v>
      </c>
      <c r="K80" s="1">
        <v>171</v>
      </c>
      <c r="L80" s="1">
        <v>0</v>
      </c>
      <c r="M80" s="1" t="s">
        <v>233</v>
      </c>
      <c r="N80" s="1" t="s">
        <v>434</v>
      </c>
      <c r="O80" s="14" t="s">
        <v>39</v>
      </c>
      <c r="P80" s="18" t="s">
        <v>46</v>
      </c>
      <c r="Q80" s="1">
        <v>2</v>
      </c>
      <c r="R80" s="18" t="s">
        <v>435</v>
      </c>
      <c r="S80" s="1">
        <v>42</v>
      </c>
      <c r="T80" s="1">
        <v>2194</v>
      </c>
      <c r="U80" s="18" t="s">
        <v>432</v>
      </c>
      <c r="V80" s="1"/>
      <c r="W80" s="1">
        <v>1060</v>
      </c>
      <c r="X80" s="1">
        <v>1076</v>
      </c>
      <c r="Y80" s="1">
        <f>T80-X80</f>
        <v>1118</v>
      </c>
      <c r="Z80" s="1">
        <v>1</v>
      </c>
      <c r="AA80" s="1">
        <v>1</v>
      </c>
      <c r="AB80" s="1">
        <v>0</v>
      </c>
      <c r="AC80" s="1">
        <v>0</v>
      </c>
      <c r="AD80" s="1"/>
      <c r="AE80" s="1" t="s">
        <v>436</v>
      </c>
      <c r="AF80" s="18"/>
      <c r="AG80" s="18" t="s">
        <v>437</v>
      </c>
      <c r="AH80" s="1"/>
    </row>
    <row r="81" spans="1:34" ht="15">
      <c r="A81" s="1" t="s">
        <v>438</v>
      </c>
      <c r="B81" s="1" t="s">
        <v>39</v>
      </c>
      <c r="C81" s="1" t="s">
        <v>39</v>
      </c>
      <c r="D81" s="1"/>
      <c r="E81" s="1">
        <v>4</v>
      </c>
      <c r="F81" s="12">
        <v>42701</v>
      </c>
      <c r="G81" s="16">
        <v>11.883699999999999</v>
      </c>
      <c r="H81" s="1"/>
      <c r="I81" s="1">
        <v>29</v>
      </c>
      <c r="J81" s="1">
        <v>33</v>
      </c>
      <c r="K81" s="1">
        <v>237</v>
      </c>
      <c r="L81" s="1">
        <v>0</v>
      </c>
      <c r="M81" s="1" t="s">
        <v>439</v>
      </c>
      <c r="N81" s="1" t="s">
        <v>434</v>
      </c>
      <c r="O81" s="1" t="s">
        <v>39</v>
      </c>
      <c r="P81" s="18" t="s">
        <v>39</v>
      </c>
      <c r="Q81" s="1" t="s">
        <v>39</v>
      </c>
      <c r="R81" s="18" t="s">
        <v>39</v>
      </c>
      <c r="S81" s="1" t="s">
        <v>39</v>
      </c>
      <c r="T81" s="1"/>
      <c r="U81" s="18" t="s">
        <v>39</v>
      </c>
      <c r="V81" s="1"/>
      <c r="W81" s="1"/>
      <c r="X81" s="1" t="s">
        <v>127</v>
      </c>
      <c r="Y81" s="1" t="e">
        <f>T81-X81</f>
        <v>#VALUE!</v>
      </c>
      <c r="Z81" s="1" t="s">
        <v>127</v>
      </c>
      <c r="AA81" s="1" t="s">
        <v>127</v>
      </c>
      <c r="AB81" s="1" t="s">
        <v>127</v>
      </c>
      <c r="AC81" s="1" t="s">
        <v>127</v>
      </c>
      <c r="AD81" s="1"/>
      <c r="AE81" s="1" t="s">
        <v>39</v>
      </c>
      <c r="AF81" s="18"/>
      <c r="AG81" s="18"/>
      <c r="AH81" s="1"/>
    </row>
    <row r="82" spans="1:34" ht="15">
      <c r="A82" s="1" t="s">
        <v>440</v>
      </c>
      <c r="B82" s="1" t="s">
        <v>441</v>
      </c>
      <c r="C82" s="1">
        <v>2</v>
      </c>
      <c r="D82" s="18" t="s">
        <v>119</v>
      </c>
      <c r="E82" s="18">
        <v>5</v>
      </c>
      <c r="F82" s="19">
        <v>42708</v>
      </c>
      <c r="G82" s="16">
        <v>11.5443</v>
      </c>
      <c r="H82" s="18"/>
      <c r="I82" s="18">
        <v>49</v>
      </c>
      <c r="J82" s="18">
        <v>52</v>
      </c>
      <c r="K82" s="18">
        <v>214</v>
      </c>
      <c r="L82" s="1" t="s">
        <v>57</v>
      </c>
      <c r="M82" s="1" t="s">
        <v>120</v>
      </c>
      <c r="N82" s="1" t="s">
        <v>434</v>
      </c>
      <c r="O82" s="1" t="s">
        <v>39</v>
      </c>
      <c r="P82" s="1" t="s">
        <v>71</v>
      </c>
      <c r="Q82" s="1">
        <v>3</v>
      </c>
      <c r="R82" s="18" t="s">
        <v>442</v>
      </c>
      <c r="S82" s="1">
        <v>32</v>
      </c>
      <c r="T82" s="1">
        <v>1537</v>
      </c>
      <c r="U82" s="1" t="s">
        <v>443</v>
      </c>
      <c r="V82" s="1"/>
      <c r="W82" s="1">
        <v>1175</v>
      </c>
      <c r="X82" s="1">
        <v>1251</v>
      </c>
      <c r="Y82" s="1">
        <f>T82-X82</f>
        <v>286</v>
      </c>
      <c r="Z82" s="1">
        <v>0</v>
      </c>
      <c r="AA82" s="1">
        <v>0</v>
      </c>
      <c r="AB82" s="1">
        <v>0</v>
      </c>
      <c r="AC82" s="1">
        <v>0</v>
      </c>
      <c r="AD82" s="22" t="s">
        <v>253</v>
      </c>
      <c r="AE82" s="1" t="s">
        <v>444</v>
      </c>
      <c r="AF82" s="1"/>
      <c r="AG82" s="18" t="s">
        <v>445</v>
      </c>
      <c r="AH82" s="1"/>
    </row>
    <row r="83" spans="1:34" ht="15">
      <c r="A83" s="1" t="s">
        <v>446</v>
      </c>
      <c r="B83" s="1" t="s">
        <v>447</v>
      </c>
      <c r="C83" s="1">
        <v>1</v>
      </c>
      <c r="D83" s="1"/>
      <c r="E83" s="1">
        <v>1</v>
      </c>
      <c r="F83" s="15">
        <v>42680</v>
      </c>
      <c r="G83" s="16">
        <v>12.256399999999999</v>
      </c>
      <c r="H83" s="1"/>
      <c r="I83" s="1">
        <v>3</v>
      </c>
      <c r="J83" s="1">
        <v>7</v>
      </c>
      <c r="K83" s="1">
        <v>198</v>
      </c>
      <c r="L83" s="1">
        <v>0</v>
      </c>
      <c r="M83" s="1" t="s">
        <v>448</v>
      </c>
      <c r="N83" s="1" t="s">
        <v>449</v>
      </c>
      <c r="O83" s="1" t="s">
        <v>39</v>
      </c>
      <c r="P83" s="1" t="s">
        <v>90</v>
      </c>
      <c r="Q83" s="1">
        <v>5</v>
      </c>
      <c r="R83" s="1" t="s">
        <v>450</v>
      </c>
      <c r="S83" s="1">
        <v>122</v>
      </c>
      <c r="T83" s="1">
        <v>1104</v>
      </c>
      <c r="U83" s="14" t="s">
        <v>451</v>
      </c>
      <c r="V83" s="1"/>
      <c r="W83" s="1">
        <v>37</v>
      </c>
      <c r="X83" s="1">
        <v>42</v>
      </c>
      <c r="Y83" s="1">
        <f>T83-X83</f>
        <v>1062</v>
      </c>
      <c r="Z83" s="1">
        <v>2</v>
      </c>
      <c r="AA83" s="1">
        <v>2</v>
      </c>
      <c r="AB83" s="1">
        <v>1</v>
      </c>
      <c r="AC83" s="1">
        <v>2</v>
      </c>
      <c r="AD83" s="1">
        <v>1</v>
      </c>
      <c r="AE83" s="1" t="s">
        <v>452</v>
      </c>
      <c r="AF83" s="1"/>
      <c r="AG83" s="14" t="s">
        <v>453</v>
      </c>
      <c r="AH83" s="1"/>
    </row>
    <row r="84" spans="1:34" ht="15">
      <c r="A84" s="1" t="s">
        <v>454</v>
      </c>
      <c r="B84" s="1" t="s">
        <v>455</v>
      </c>
      <c r="C84" s="1">
        <v>1</v>
      </c>
      <c r="D84" s="1"/>
      <c r="E84" s="1">
        <v>5</v>
      </c>
      <c r="F84" s="12">
        <v>42708</v>
      </c>
      <c r="G84" s="16">
        <v>11.5443</v>
      </c>
      <c r="H84" s="1"/>
      <c r="I84" s="1">
        <v>35</v>
      </c>
      <c r="J84" s="1">
        <v>37</v>
      </c>
      <c r="K84" s="1">
        <v>117</v>
      </c>
      <c r="L84" s="1">
        <v>0</v>
      </c>
      <c r="M84" s="1" t="s">
        <v>412</v>
      </c>
      <c r="N84" s="1" t="s">
        <v>449</v>
      </c>
      <c r="O84" s="1" t="s">
        <v>39</v>
      </c>
      <c r="P84" s="1" t="s">
        <v>71</v>
      </c>
      <c r="Q84" s="1">
        <v>3</v>
      </c>
      <c r="R84" s="18" t="s">
        <v>456</v>
      </c>
      <c r="S84" s="1">
        <v>10</v>
      </c>
      <c r="T84" s="1">
        <v>809</v>
      </c>
      <c r="U84" s="1" t="s">
        <v>454</v>
      </c>
      <c r="V84" s="1"/>
      <c r="W84" s="1">
        <v>129</v>
      </c>
      <c r="X84" s="1">
        <v>169</v>
      </c>
      <c r="Y84" s="1">
        <f>T84-X84</f>
        <v>640</v>
      </c>
      <c r="Z84" s="1">
        <v>1</v>
      </c>
      <c r="AA84" s="1">
        <v>2</v>
      </c>
      <c r="AB84" s="1">
        <v>0</v>
      </c>
      <c r="AC84" s="1">
        <v>0</v>
      </c>
      <c r="AD84" s="1">
        <v>1</v>
      </c>
      <c r="AE84" s="1" t="s">
        <v>457</v>
      </c>
      <c r="AF84" s="1"/>
      <c r="AG84" s="18"/>
      <c r="AH84" s="1"/>
    </row>
    <row r="85" spans="1:34" ht="15">
      <c r="A85" s="1" t="s">
        <v>458</v>
      </c>
      <c r="B85" s="1" t="s">
        <v>39</v>
      </c>
      <c r="C85" s="1" t="s">
        <v>39</v>
      </c>
      <c r="D85" s="1"/>
      <c r="E85" s="1">
        <v>1</v>
      </c>
      <c r="F85" s="15">
        <v>42680</v>
      </c>
      <c r="G85" s="16">
        <v>12.256399999999999</v>
      </c>
      <c r="H85" s="1"/>
      <c r="I85" s="1">
        <v>35</v>
      </c>
      <c r="J85" s="1">
        <v>37</v>
      </c>
      <c r="K85" s="1">
        <v>122</v>
      </c>
      <c r="L85" s="1">
        <v>0</v>
      </c>
      <c r="M85" s="1" t="s">
        <v>152</v>
      </c>
      <c r="N85" s="1" t="s">
        <v>459</v>
      </c>
      <c r="O85" s="1" t="s">
        <v>39</v>
      </c>
      <c r="P85" s="18" t="s">
        <v>39</v>
      </c>
      <c r="Q85" s="1" t="s">
        <v>39</v>
      </c>
      <c r="R85" s="18" t="s">
        <v>39</v>
      </c>
      <c r="S85" s="1" t="s">
        <v>39</v>
      </c>
      <c r="T85" s="1"/>
      <c r="U85" s="1" t="s">
        <v>39</v>
      </c>
      <c r="V85" s="1"/>
      <c r="W85" s="1"/>
      <c r="X85" s="1" t="s">
        <v>127</v>
      </c>
      <c r="Y85" s="1" t="e">
        <f>T85-X85</f>
        <v>#VALUE!</v>
      </c>
      <c r="Z85" s="1" t="s">
        <v>127</v>
      </c>
      <c r="AA85" s="1" t="s">
        <v>127</v>
      </c>
      <c r="AB85" s="1" t="s">
        <v>127</v>
      </c>
      <c r="AC85" s="1" t="s">
        <v>127</v>
      </c>
      <c r="AD85" s="1"/>
      <c r="AE85" s="1" t="s">
        <v>39</v>
      </c>
      <c r="AF85" s="1"/>
      <c r="AG85" s="18" t="s">
        <v>460</v>
      </c>
      <c r="AH85" s="1"/>
    </row>
    <row r="86" spans="1:34" ht="15">
      <c r="A86" s="1" t="s">
        <v>461</v>
      </c>
      <c r="B86" s="1" t="s">
        <v>39</v>
      </c>
      <c r="C86" s="23" t="s">
        <v>39</v>
      </c>
      <c r="D86" s="1"/>
      <c r="E86" s="1">
        <v>2</v>
      </c>
      <c r="F86" s="15">
        <v>42687</v>
      </c>
      <c r="G86" s="16">
        <v>13.1425</v>
      </c>
      <c r="H86" s="23"/>
      <c r="I86" s="23">
        <v>29</v>
      </c>
      <c r="J86" s="23">
        <v>32</v>
      </c>
      <c r="K86" s="23">
        <v>168</v>
      </c>
      <c r="L86" s="1">
        <v>0</v>
      </c>
      <c r="M86" s="23" t="s">
        <v>462</v>
      </c>
      <c r="N86" s="23" t="s">
        <v>459</v>
      </c>
      <c r="O86" s="23" t="s">
        <v>39</v>
      </c>
      <c r="P86" s="23" t="s">
        <v>40</v>
      </c>
      <c r="Q86" s="1">
        <v>1</v>
      </c>
      <c r="R86" s="23" t="s">
        <v>39</v>
      </c>
      <c r="S86" s="1" t="s">
        <v>39</v>
      </c>
      <c r="T86" s="1"/>
      <c r="U86" s="23" t="s">
        <v>39</v>
      </c>
      <c r="V86" s="1"/>
      <c r="W86" s="1"/>
      <c r="X86" s="1" t="s">
        <v>127</v>
      </c>
      <c r="Y86" s="1" t="e">
        <f>T86-X86</f>
        <v>#VALUE!</v>
      </c>
      <c r="Z86" s="1" t="s">
        <v>127</v>
      </c>
      <c r="AA86" s="1" t="s">
        <v>127</v>
      </c>
      <c r="AB86" s="1" t="s">
        <v>127</v>
      </c>
      <c r="AC86" s="1" t="s">
        <v>127</v>
      </c>
      <c r="AD86" s="1"/>
      <c r="AE86" s="1" t="s">
        <v>39</v>
      </c>
      <c r="AF86" s="1"/>
      <c r="AG86" s="23"/>
      <c r="AH86" s="1"/>
    </row>
    <row r="87" spans="1:34" ht="15">
      <c r="A87" s="1" t="s">
        <v>463</v>
      </c>
      <c r="B87" s="1" t="s">
        <v>39</v>
      </c>
      <c r="C87" s="1" t="s">
        <v>39</v>
      </c>
      <c r="D87" s="1"/>
      <c r="E87" s="1">
        <v>3</v>
      </c>
      <c r="F87" s="12">
        <v>42694</v>
      </c>
      <c r="G87" s="16">
        <v>11.5976</v>
      </c>
      <c r="H87" s="1"/>
      <c r="I87" s="1">
        <v>12</v>
      </c>
      <c r="J87" s="1">
        <v>14</v>
      </c>
      <c r="K87" s="1">
        <v>98</v>
      </c>
      <c r="L87" s="1">
        <v>0</v>
      </c>
      <c r="M87" s="1" t="s">
        <v>39</v>
      </c>
      <c r="N87" s="1" t="s">
        <v>459</v>
      </c>
      <c r="O87" s="1" t="s">
        <v>39</v>
      </c>
      <c r="P87" s="18" t="s">
        <v>39</v>
      </c>
      <c r="Q87" s="1" t="s">
        <v>39</v>
      </c>
      <c r="R87" s="18" t="s">
        <v>39</v>
      </c>
      <c r="S87" s="1" t="s">
        <v>39</v>
      </c>
      <c r="T87" s="1"/>
      <c r="U87" s="1" t="s">
        <v>39</v>
      </c>
      <c r="V87" s="1"/>
      <c r="W87" s="1"/>
      <c r="X87" s="1" t="s">
        <v>127</v>
      </c>
      <c r="Y87" s="1" t="e">
        <f>T87-X87</f>
        <v>#VALUE!</v>
      </c>
      <c r="Z87" s="1" t="s">
        <v>127</v>
      </c>
      <c r="AA87" s="1" t="s">
        <v>127</v>
      </c>
      <c r="AB87" s="1" t="s">
        <v>127</v>
      </c>
      <c r="AC87" s="1" t="s">
        <v>127</v>
      </c>
      <c r="AD87" s="1"/>
      <c r="AE87" s="1" t="s">
        <v>39</v>
      </c>
      <c r="AF87" s="1"/>
      <c r="AG87" s="18" t="s">
        <v>464</v>
      </c>
      <c r="AH87" s="1"/>
    </row>
    <row r="88" spans="1:34" ht="15">
      <c r="A88" s="1" t="s">
        <v>465</v>
      </c>
      <c r="B88" s="1" t="s">
        <v>39</v>
      </c>
      <c r="C88" s="1" t="s">
        <v>39</v>
      </c>
      <c r="D88" s="1"/>
      <c r="E88" s="1">
        <v>4</v>
      </c>
      <c r="F88" s="12">
        <v>42701</v>
      </c>
      <c r="G88" s="16">
        <v>11.883699999999999</v>
      </c>
      <c r="H88" s="1"/>
      <c r="I88" s="1">
        <v>11</v>
      </c>
      <c r="J88" s="1">
        <v>11</v>
      </c>
      <c r="K88" s="1">
        <v>50</v>
      </c>
      <c r="L88" s="1">
        <v>0</v>
      </c>
      <c r="M88" s="1" t="s">
        <v>222</v>
      </c>
      <c r="N88" s="1" t="s">
        <v>459</v>
      </c>
      <c r="O88" s="1" t="s">
        <v>39</v>
      </c>
      <c r="P88" s="1" t="s">
        <v>39</v>
      </c>
      <c r="Q88" s="1" t="s">
        <v>39</v>
      </c>
      <c r="R88" s="18" t="s">
        <v>39</v>
      </c>
      <c r="S88" s="1" t="s">
        <v>39</v>
      </c>
      <c r="T88" s="1"/>
      <c r="U88" s="1" t="s">
        <v>39</v>
      </c>
      <c r="V88" s="1"/>
      <c r="W88" s="1"/>
      <c r="X88" s="1" t="s">
        <v>127</v>
      </c>
      <c r="Y88" s="1" t="e">
        <f>T88-X88</f>
        <v>#VALUE!</v>
      </c>
      <c r="Z88" s="1" t="s">
        <v>127</v>
      </c>
      <c r="AA88" s="1" t="s">
        <v>127</v>
      </c>
      <c r="AB88" s="1" t="s">
        <v>127</v>
      </c>
      <c r="AC88" s="1" t="s">
        <v>127</v>
      </c>
      <c r="AD88" s="1"/>
      <c r="AE88" s="1" t="s">
        <v>39</v>
      </c>
      <c r="AF88" s="18"/>
      <c r="AG88" s="18"/>
      <c r="AH88" s="1"/>
    </row>
    <row r="89" spans="1:34" ht="15">
      <c r="A89" s="1" t="s">
        <v>466</v>
      </c>
      <c r="B89" s="1" t="s">
        <v>467</v>
      </c>
      <c r="C89" s="1">
        <v>2</v>
      </c>
      <c r="D89" s="1"/>
      <c r="E89" s="1">
        <v>1</v>
      </c>
      <c r="F89" s="15">
        <v>42680</v>
      </c>
      <c r="G89" s="16">
        <v>12.256399999999999</v>
      </c>
      <c r="H89" s="1"/>
      <c r="I89" s="1">
        <v>13</v>
      </c>
      <c r="J89" s="1">
        <v>16</v>
      </c>
      <c r="K89" s="1">
        <v>181</v>
      </c>
      <c r="L89" s="1">
        <v>0</v>
      </c>
      <c r="M89" s="1" t="s">
        <v>404</v>
      </c>
      <c r="N89" s="1" t="s">
        <v>468</v>
      </c>
      <c r="O89" s="1" t="s">
        <v>39</v>
      </c>
      <c r="P89" s="18" t="s">
        <v>121</v>
      </c>
      <c r="Q89" s="1">
        <v>4</v>
      </c>
      <c r="R89" s="17" t="s">
        <v>39</v>
      </c>
      <c r="S89" s="1" t="s">
        <v>39</v>
      </c>
      <c r="T89" s="1">
        <v>90</v>
      </c>
      <c r="U89" s="1" t="s">
        <v>466</v>
      </c>
      <c r="V89" s="1"/>
      <c r="W89" s="1">
        <v>37</v>
      </c>
      <c r="X89" s="1">
        <v>44</v>
      </c>
      <c r="Y89" s="1">
        <f>T89-X89</f>
        <v>46</v>
      </c>
      <c r="Z89" s="1">
        <v>0</v>
      </c>
      <c r="AA89" s="1">
        <v>0</v>
      </c>
      <c r="AB89" s="1">
        <v>0</v>
      </c>
      <c r="AC89" s="1">
        <v>0</v>
      </c>
      <c r="AD89" s="1">
        <v>1</v>
      </c>
      <c r="AE89" s="1" t="s">
        <v>469</v>
      </c>
      <c r="AF89" s="1"/>
      <c r="AG89" s="18" t="s">
        <v>470</v>
      </c>
      <c r="AH89" s="1"/>
    </row>
    <row r="90" spans="1:34" ht="15">
      <c r="A90" s="1" t="s">
        <v>471</v>
      </c>
      <c r="B90" s="1" t="s">
        <v>39</v>
      </c>
      <c r="C90" s="1" t="s">
        <v>39</v>
      </c>
      <c r="D90" s="1" t="s">
        <v>472</v>
      </c>
      <c r="E90" s="1">
        <v>1</v>
      </c>
      <c r="F90" s="15">
        <v>42680</v>
      </c>
      <c r="G90" s="16">
        <v>12.256399999999999</v>
      </c>
      <c r="H90" s="1"/>
      <c r="I90" s="1">
        <v>13</v>
      </c>
      <c r="J90" s="1">
        <v>14</v>
      </c>
      <c r="K90" s="1">
        <v>55</v>
      </c>
      <c r="L90" s="1">
        <v>0</v>
      </c>
      <c r="M90" s="1" t="s">
        <v>404</v>
      </c>
      <c r="N90" s="1" t="s">
        <v>468</v>
      </c>
      <c r="O90" s="1" t="s">
        <v>39</v>
      </c>
      <c r="P90" s="17" t="s">
        <v>39</v>
      </c>
      <c r="Q90" s="1" t="s">
        <v>39</v>
      </c>
      <c r="R90" s="17" t="s">
        <v>39</v>
      </c>
      <c r="S90" s="1" t="s">
        <v>39</v>
      </c>
      <c r="T90" s="1">
        <v>1746</v>
      </c>
      <c r="U90" s="1" t="s">
        <v>471</v>
      </c>
      <c r="V90" s="1"/>
      <c r="W90" s="1">
        <v>749</v>
      </c>
      <c r="X90" s="1">
        <v>807</v>
      </c>
      <c r="Y90" s="1">
        <f>T90-X90</f>
        <v>939</v>
      </c>
      <c r="Z90" s="1">
        <v>0</v>
      </c>
      <c r="AA90" s="1">
        <v>0</v>
      </c>
      <c r="AB90" s="1">
        <v>0</v>
      </c>
      <c r="AC90" s="1">
        <v>0</v>
      </c>
      <c r="AD90" s="1"/>
      <c r="AE90" s="1" t="s">
        <v>39</v>
      </c>
      <c r="AF90" s="1"/>
      <c r="AG90" s="1"/>
      <c r="AH90" s="1"/>
    </row>
    <row r="91" spans="1:34" ht="15">
      <c r="A91" s="1" t="s">
        <v>473</v>
      </c>
      <c r="B91" s="1" t="s">
        <v>474</v>
      </c>
      <c r="C91" s="1">
        <v>1</v>
      </c>
      <c r="D91" s="1"/>
      <c r="E91" s="1">
        <v>1</v>
      </c>
      <c r="F91" s="15">
        <v>42680</v>
      </c>
      <c r="G91" s="16">
        <v>12.256399999999999</v>
      </c>
      <c r="H91" s="1"/>
      <c r="I91" s="1">
        <v>14</v>
      </c>
      <c r="J91" s="1">
        <v>14</v>
      </c>
      <c r="K91" s="1">
        <v>13</v>
      </c>
      <c r="L91" s="1">
        <v>0</v>
      </c>
      <c r="M91" s="1" t="s">
        <v>404</v>
      </c>
      <c r="N91" s="1" t="s">
        <v>468</v>
      </c>
      <c r="O91" s="1" t="s">
        <v>39</v>
      </c>
      <c r="P91" s="18" t="s">
        <v>90</v>
      </c>
      <c r="Q91" s="1">
        <v>5</v>
      </c>
      <c r="R91" s="18" t="s">
        <v>39</v>
      </c>
      <c r="S91" s="1" t="s">
        <v>39</v>
      </c>
      <c r="T91" s="1">
        <v>132</v>
      </c>
      <c r="U91" s="1" t="s">
        <v>473</v>
      </c>
      <c r="V91" s="1"/>
      <c r="W91" s="1">
        <v>39</v>
      </c>
      <c r="X91" s="1">
        <v>47</v>
      </c>
      <c r="Y91" s="1">
        <f>T91-X91</f>
        <v>85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  <c r="AE91" s="1" t="s">
        <v>475</v>
      </c>
      <c r="AF91" s="1"/>
      <c r="AG91" s="1"/>
      <c r="AH91" s="1"/>
    </row>
    <row r="92" spans="1:34" ht="15">
      <c r="A92" s="1" t="s">
        <v>476</v>
      </c>
      <c r="B92" s="1" t="s">
        <v>477</v>
      </c>
      <c r="C92" s="1">
        <v>2</v>
      </c>
      <c r="D92" s="1"/>
      <c r="E92" s="1">
        <v>1</v>
      </c>
      <c r="F92" s="15">
        <v>42680</v>
      </c>
      <c r="G92" s="16">
        <v>12.256399999999999</v>
      </c>
      <c r="H92" s="1"/>
      <c r="I92" s="1">
        <v>14</v>
      </c>
      <c r="J92" s="1">
        <v>14</v>
      </c>
      <c r="K92" s="1">
        <v>9</v>
      </c>
      <c r="L92" s="1">
        <v>0</v>
      </c>
      <c r="M92" s="1" t="s">
        <v>404</v>
      </c>
      <c r="N92" s="1" t="s">
        <v>468</v>
      </c>
      <c r="O92" s="1" t="s">
        <v>39</v>
      </c>
      <c r="P92" s="18" t="s">
        <v>90</v>
      </c>
      <c r="Q92" s="1">
        <v>5</v>
      </c>
      <c r="R92" s="18" t="s">
        <v>39</v>
      </c>
      <c r="S92" s="1" t="s">
        <v>39</v>
      </c>
      <c r="T92" s="1">
        <v>199</v>
      </c>
      <c r="U92" s="1" t="s">
        <v>476</v>
      </c>
      <c r="V92" s="1"/>
      <c r="W92" s="1">
        <v>10</v>
      </c>
      <c r="X92" s="1">
        <v>11</v>
      </c>
      <c r="Y92" s="1">
        <f>T92-X92</f>
        <v>188</v>
      </c>
      <c r="Z92" s="1">
        <v>2</v>
      </c>
      <c r="AA92" s="1">
        <v>2</v>
      </c>
      <c r="AB92" s="1">
        <v>1</v>
      </c>
      <c r="AC92" s="1">
        <v>1</v>
      </c>
      <c r="AD92" s="1">
        <v>1</v>
      </c>
      <c r="AE92" s="1" t="s">
        <v>478</v>
      </c>
      <c r="AF92" s="1"/>
      <c r="AG92" s="18" t="s">
        <v>479</v>
      </c>
      <c r="AH92" s="1"/>
    </row>
    <row r="93" spans="1:34" ht="15">
      <c r="A93" s="1" t="s">
        <v>480</v>
      </c>
      <c r="B93" s="1" t="s">
        <v>481</v>
      </c>
      <c r="C93" s="1">
        <v>1</v>
      </c>
      <c r="D93" s="1"/>
      <c r="E93" s="1">
        <v>1</v>
      </c>
      <c r="F93" s="15">
        <v>42680</v>
      </c>
      <c r="G93" s="16">
        <v>12.256399999999999</v>
      </c>
      <c r="H93" s="1"/>
      <c r="I93" s="1">
        <v>14</v>
      </c>
      <c r="J93" s="1">
        <v>14</v>
      </c>
      <c r="K93" s="1">
        <v>9</v>
      </c>
      <c r="L93" s="1">
        <v>0</v>
      </c>
      <c r="M93" s="1" t="s">
        <v>404</v>
      </c>
      <c r="N93" s="1" t="s">
        <v>468</v>
      </c>
      <c r="O93" s="1" t="s">
        <v>39</v>
      </c>
      <c r="P93" s="18" t="s">
        <v>121</v>
      </c>
      <c r="Q93" s="1">
        <v>4</v>
      </c>
      <c r="R93" s="17" t="s">
        <v>39</v>
      </c>
      <c r="S93" s="1" t="s">
        <v>39</v>
      </c>
      <c r="T93" s="1">
        <v>262</v>
      </c>
      <c r="U93" s="1" t="s">
        <v>480</v>
      </c>
      <c r="V93" s="1"/>
      <c r="W93" s="1">
        <v>180</v>
      </c>
      <c r="X93" s="1">
        <v>195</v>
      </c>
      <c r="Y93" s="1">
        <f>T93-X93</f>
        <v>67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 t="s">
        <v>482</v>
      </c>
      <c r="AF93" s="1"/>
      <c r="AG93" s="18"/>
      <c r="AH93" s="1"/>
    </row>
    <row r="94" spans="1:34" ht="15">
      <c r="A94" s="1" t="s">
        <v>473</v>
      </c>
      <c r="B94" s="1" t="s">
        <v>474</v>
      </c>
      <c r="C94" s="1">
        <v>1</v>
      </c>
      <c r="D94" s="21"/>
      <c r="E94" s="1">
        <v>3</v>
      </c>
      <c r="F94" s="12">
        <v>42694</v>
      </c>
      <c r="G94" s="16">
        <v>11.5976</v>
      </c>
      <c r="H94" s="1">
        <v>2</v>
      </c>
      <c r="I94" s="1">
        <v>1</v>
      </c>
      <c r="J94" s="1">
        <v>49</v>
      </c>
      <c r="K94" s="1">
        <f>129+89</f>
        <v>218</v>
      </c>
      <c r="L94" s="1">
        <v>0</v>
      </c>
      <c r="M94" s="1" t="s">
        <v>404</v>
      </c>
      <c r="N94" s="1" t="s">
        <v>468</v>
      </c>
      <c r="O94" s="1" t="s">
        <v>39</v>
      </c>
      <c r="P94" s="18" t="s">
        <v>90</v>
      </c>
      <c r="Q94" s="1">
        <v>5</v>
      </c>
      <c r="R94" s="14" t="s">
        <v>483</v>
      </c>
      <c r="S94" s="1">
        <v>44</v>
      </c>
      <c r="T94" s="1">
        <v>1804</v>
      </c>
      <c r="U94" s="1" t="s">
        <v>473</v>
      </c>
      <c r="V94" s="1"/>
      <c r="W94" s="1">
        <v>39</v>
      </c>
      <c r="X94" s="1">
        <v>47</v>
      </c>
      <c r="Y94" s="1">
        <f>T94-X94</f>
        <v>1757</v>
      </c>
      <c r="Z94" s="1">
        <v>2</v>
      </c>
      <c r="AA94" s="1">
        <v>2</v>
      </c>
      <c r="AB94" s="1">
        <v>2</v>
      </c>
      <c r="AC94" s="1">
        <v>2</v>
      </c>
      <c r="AD94" s="1"/>
      <c r="AE94" s="1" t="s">
        <v>475</v>
      </c>
      <c r="AF94" s="1"/>
      <c r="AG94" s="18"/>
      <c r="AH94" s="1"/>
    </row>
    <row r="95" spans="1:34" ht="15">
      <c r="A95" s="1" t="s">
        <v>484</v>
      </c>
      <c r="B95" s="1" t="s">
        <v>485</v>
      </c>
      <c r="C95" s="1">
        <v>2</v>
      </c>
      <c r="D95" s="1"/>
      <c r="E95" s="1">
        <v>3</v>
      </c>
      <c r="F95" s="12">
        <v>42694</v>
      </c>
      <c r="G95" s="16">
        <v>11.5976</v>
      </c>
      <c r="H95" s="1"/>
      <c r="I95" s="1">
        <v>3</v>
      </c>
      <c r="J95" s="1">
        <v>9</v>
      </c>
      <c r="K95" s="1">
        <v>308</v>
      </c>
      <c r="L95" s="1">
        <v>0</v>
      </c>
      <c r="M95" s="1" t="s">
        <v>486</v>
      </c>
      <c r="N95" s="1" t="s">
        <v>468</v>
      </c>
      <c r="O95" s="1" t="s">
        <v>39</v>
      </c>
      <c r="P95" s="18" t="s">
        <v>121</v>
      </c>
      <c r="Q95" s="1">
        <v>4</v>
      </c>
      <c r="R95" s="14" t="s">
        <v>487</v>
      </c>
      <c r="S95" s="1">
        <v>73</v>
      </c>
      <c r="T95" s="1">
        <v>898</v>
      </c>
      <c r="U95" s="1" t="s">
        <v>484</v>
      </c>
      <c r="V95" s="1"/>
      <c r="W95" s="1">
        <v>300</v>
      </c>
      <c r="X95" s="1">
        <v>305</v>
      </c>
      <c r="Y95" s="1">
        <f>T95-X95</f>
        <v>593</v>
      </c>
      <c r="Z95" s="1">
        <v>1</v>
      </c>
      <c r="AA95" s="1">
        <v>2</v>
      </c>
      <c r="AB95" s="1">
        <v>0</v>
      </c>
      <c r="AC95" s="1">
        <v>0</v>
      </c>
      <c r="AD95" s="1">
        <v>1</v>
      </c>
      <c r="AE95" s="1" t="s">
        <v>488</v>
      </c>
      <c r="AF95" s="1"/>
      <c r="AG95" s="18" t="s">
        <v>489</v>
      </c>
      <c r="AH95" s="1"/>
    </row>
    <row r="96" spans="1:34" ht="15">
      <c r="A96" s="1" t="s">
        <v>490</v>
      </c>
      <c r="B96" s="1" t="s">
        <v>491</v>
      </c>
      <c r="C96" s="14">
        <v>1</v>
      </c>
      <c r="D96" s="21"/>
      <c r="E96" s="1">
        <v>6</v>
      </c>
      <c r="F96" s="15">
        <v>42715</v>
      </c>
      <c r="G96" s="16">
        <v>11.103400000000001</v>
      </c>
      <c r="H96" s="14">
        <v>2</v>
      </c>
      <c r="I96" s="14">
        <v>1</v>
      </c>
      <c r="J96" s="14">
        <v>58</v>
      </c>
      <c r="K96" s="14">
        <v>607</v>
      </c>
      <c r="L96" s="14" t="s">
        <v>57</v>
      </c>
      <c r="M96" s="14" t="s">
        <v>492</v>
      </c>
      <c r="N96" s="14" t="s">
        <v>468</v>
      </c>
      <c r="O96" s="1" t="s">
        <v>39</v>
      </c>
      <c r="P96" s="14" t="s">
        <v>40</v>
      </c>
      <c r="Q96" s="1">
        <v>1</v>
      </c>
      <c r="R96" s="14" t="s">
        <v>493</v>
      </c>
      <c r="S96" s="1">
        <v>9</v>
      </c>
      <c r="T96" s="1">
        <v>67</v>
      </c>
      <c r="U96" s="14" t="s">
        <v>494</v>
      </c>
      <c r="V96" s="1"/>
      <c r="W96" s="1">
        <v>29</v>
      </c>
      <c r="X96" s="1">
        <v>30</v>
      </c>
      <c r="Y96" s="1">
        <f>T96-X96</f>
        <v>37</v>
      </c>
      <c r="Z96" s="1">
        <v>0</v>
      </c>
      <c r="AA96" s="1">
        <v>0</v>
      </c>
      <c r="AB96" s="1">
        <v>0</v>
      </c>
      <c r="AC96" s="1">
        <v>0</v>
      </c>
      <c r="AD96" s="22" t="s">
        <v>253</v>
      </c>
      <c r="AE96" s="1" t="s">
        <v>495</v>
      </c>
      <c r="AF96" s="18" t="s">
        <v>48</v>
      </c>
      <c r="AG96" s="14" t="s">
        <v>496</v>
      </c>
      <c r="AH96" s="1"/>
    </row>
    <row r="97" spans="1:35" ht="15">
      <c r="A97" s="1" t="s">
        <v>497</v>
      </c>
      <c r="B97" s="1" t="s">
        <v>498</v>
      </c>
      <c r="C97" s="14">
        <v>1</v>
      </c>
      <c r="D97" s="1"/>
      <c r="E97" s="1">
        <v>6</v>
      </c>
      <c r="F97" s="15">
        <v>42715</v>
      </c>
      <c r="G97" s="16">
        <v>11.103400000000001</v>
      </c>
      <c r="H97" s="14"/>
      <c r="I97" s="14">
        <v>27</v>
      </c>
      <c r="J97" s="14">
        <v>30</v>
      </c>
      <c r="K97" s="14">
        <v>167</v>
      </c>
      <c r="L97" s="1">
        <v>0</v>
      </c>
      <c r="M97" s="14" t="s">
        <v>499</v>
      </c>
      <c r="N97" s="14" t="s">
        <v>468</v>
      </c>
      <c r="O97" s="1" t="s">
        <v>39</v>
      </c>
      <c r="P97" s="14" t="s">
        <v>40</v>
      </c>
      <c r="Q97" s="1">
        <v>1</v>
      </c>
      <c r="R97" s="14" t="s">
        <v>500</v>
      </c>
      <c r="S97" s="1">
        <v>14</v>
      </c>
      <c r="T97" s="1">
        <v>482</v>
      </c>
      <c r="U97" s="14" t="s">
        <v>497</v>
      </c>
      <c r="V97" s="1"/>
      <c r="W97" s="1">
        <v>198</v>
      </c>
      <c r="X97" s="1">
        <v>208</v>
      </c>
      <c r="Y97" s="1">
        <f>T97-X97</f>
        <v>274</v>
      </c>
      <c r="Z97" s="1">
        <v>0</v>
      </c>
      <c r="AA97" s="1">
        <v>1</v>
      </c>
      <c r="AB97" s="1">
        <v>0</v>
      </c>
      <c r="AC97" s="1">
        <v>0</v>
      </c>
      <c r="AD97" s="1">
        <v>1</v>
      </c>
      <c r="AE97" s="1" t="s">
        <v>501</v>
      </c>
      <c r="AF97" s="1"/>
      <c r="AG97" s="14"/>
      <c r="AH97" s="1"/>
    </row>
    <row r="98" spans="1:35" ht="15">
      <c r="A98" s="1" t="s">
        <v>502</v>
      </c>
      <c r="B98" s="1" t="s">
        <v>503</v>
      </c>
      <c r="C98" s="1">
        <v>2</v>
      </c>
      <c r="D98" s="1"/>
      <c r="E98" s="1">
        <v>4</v>
      </c>
      <c r="F98" s="12">
        <v>42701</v>
      </c>
      <c r="G98" s="16">
        <v>11.883699999999999</v>
      </c>
      <c r="H98" s="1"/>
      <c r="I98" s="1">
        <v>23</v>
      </c>
      <c r="J98" s="1">
        <v>25</v>
      </c>
      <c r="K98" s="1">
        <v>132</v>
      </c>
      <c r="L98" s="1">
        <v>0</v>
      </c>
      <c r="M98" s="1" t="s">
        <v>233</v>
      </c>
      <c r="N98" s="1" t="s">
        <v>504</v>
      </c>
      <c r="O98" s="1" t="s">
        <v>39</v>
      </c>
      <c r="P98" s="18" t="s">
        <v>71</v>
      </c>
      <c r="Q98" s="1">
        <v>3</v>
      </c>
      <c r="R98" s="18" t="s">
        <v>505</v>
      </c>
      <c r="S98" s="1">
        <v>235</v>
      </c>
      <c r="T98" s="1">
        <v>3430</v>
      </c>
      <c r="U98" s="18" t="s">
        <v>502</v>
      </c>
      <c r="V98" s="1"/>
      <c r="W98" s="1">
        <v>2696</v>
      </c>
      <c r="X98" s="1">
        <v>2759</v>
      </c>
      <c r="Y98" s="1">
        <f>T98-X98</f>
        <v>671</v>
      </c>
      <c r="Z98" s="1">
        <v>0</v>
      </c>
      <c r="AA98" s="1">
        <v>0</v>
      </c>
      <c r="AB98" s="1">
        <v>0</v>
      </c>
      <c r="AC98" s="1">
        <v>0</v>
      </c>
      <c r="AD98" s="1"/>
      <c r="AE98" s="1" t="s">
        <v>506</v>
      </c>
      <c r="AF98" s="18"/>
      <c r="AG98" s="18" t="s">
        <v>507</v>
      </c>
      <c r="AH98" s="1"/>
    </row>
    <row r="99" spans="1:35" ht="15">
      <c r="A99" s="1" t="s">
        <v>502</v>
      </c>
      <c r="B99" s="1" t="s">
        <v>503</v>
      </c>
      <c r="C99" s="1">
        <v>2</v>
      </c>
      <c r="D99" s="1"/>
      <c r="E99" s="1">
        <v>5</v>
      </c>
      <c r="F99" s="12">
        <v>42708</v>
      </c>
      <c r="G99" s="16">
        <v>11.5443</v>
      </c>
      <c r="H99" s="1"/>
      <c r="I99" s="1">
        <v>19</v>
      </c>
      <c r="J99" s="1">
        <v>21</v>
      </c>
      <c r="K99" s="1">
        <v>193</v>
      </c>
      <c r="L99" s="1">
        <v>0</v>
      </c>
      <c r="M99" s="1" t="s">
        <v>103</v>
      </c>
      <c r="N99" s="1" t="s">
        <v>504</v>
      </c>
      <c r="O99" s="1" t="s">
        <v>39</v>
      </c>
      <c r="P99" s="1" t="s">
        <v>71</v>
      </c>
      <c r="Q99" s="1">
        <v>3</v>
      </c>
      <c r="R99" s="18" t="s">
        <v>39</v>
      </c>
      <c r="S99" s="1" t="s">
        <v>39</v>
      </c>
      <c r="T99" s="1">
        <v>3334</v>
      </c>
      <c r="U99" s="1" t="s">
        <v>502</v>
      </c>
      <c r="V99" s="1"/>
      <c r="W99" s="1">
        <v>2696</v>
      </c>
      <c r="X99" s="1">
        <v>2759</v>
      </c>
      <c r="Y99" s="1">
        <f>T99-X99</f>
        <v>575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 t="s">
        <v>506</v>
      </c>
      <c r="AF99" s="1"/>
      <c r="AG99" s="18" t="s">
        <v>508</v>
      </c>
      <c r="AH99" s="1"/>
      <c r="AI99" s="1" t="s">
        <v>509</v>
      </c>
    </row>
    <row r="100" spans="1:35" ht="15">
      <c r="A100" s="1" t="s">
        <v>502</v>
      </c>
      <c r="B100" s="1" t="s">
        <v>510</v>
      </c>
      <c r="C100" s="1">
        <v>2</v>
      </c>
      <c r="D100" s="18" t="s">
        <v>119</v>
      </c>
      <c r="E100" s="18">
        <v>5</v>
      </c>
      <c r="F100" s="19">
        <v>42708</v>
      </c>
      <c r="G100" s="16">
        <v>11.5443</v>
      </c>
      <c r="H100" s="18"/>
      <c r="I100" s="18">
        <v>49</v>
      </c>
      <c r="J100" s="18">
        <v>57</v>
      </c>
      <c r="K100" s="18">
        <v>515</v>
      </c>
      <c r="L100" s="1" t="s">
        <v>57</v>
      </c>
      <c r="M100" s="1" t="s">
        <v>120</v>
      </c>
      <c r="N100" s="1" t="s">
        <v>504</v>
      </c>
      <c r="O100" s="1" t="s">
        <v>39</v>
      </c>
      <c r="P100" s="18" t="s">
        <v>121</v>
      </c>
      <c r="Q100" s="1">
        <v>4</v>
      </c>
      <c r="R100" s="18" t="s">
        <v>39</v>
      </c>
      <c r="S100" s="1" t="s">
        <v>39</v>
      </c>
      <c r="T100" s="1">
        <v>3334</v>
      </c>
      <c r="U100" s="1" t="s">
        <v>502</v>
      </c>
      <c r="V100" s="1"/>
      <c r="W100" s="1">
        <v>2696</v>
      </c>
      <c r="X100" s="1">
        <v>2759</v>
      </c>
      <c r="Y100" s="1">
        <f>T100-X100</f>
        <v>575</v>
      </c>
      <c r="Z100" s="1">
        <v>0</v>
      </c>
      <c r="AA100" s="1">
        <v>0</v>
      </c>
      <c r="AB100" s="1">
        <v>0</v>
      </c>
      <c r="AC100" s="1">
        <v>0</v>
      </c>
      <c r="AD100" s="22" t="s">
        <v>253</v>
      </c>
      <c r="AE100" s="1" t="s">
        <v>511</v>
      </c>
      <c r="AF100" s="1"/>
      <c r="AG100" s="18" t="s">
        <v>512</v>
      </c>
      <c r="AH100" s="1"/>
    </row>
    <row r="101" spans="1:35" ht="15">
      <c r="A101" s="1" t="s">
        <v>513</v>
      </c>
      <c r="B101" s="1" t="s">
        <v>514</v>
      </c>
      <c r="C101" s="1">
        <v>1</v>
      </c>
      <c r="D101" s="1"/>
      <c r="E101" s="1">
        <v>1</v>
      </c>
      <c r="F101" s="15">
        <v>42680</v>
      </c>
      <c r="G101" s="16">
        <v>12.256399999999999</v>
      </c>
      <c r="H101" s="1"/>
      <c r="I101" s="1">
        <v>7</v>
      </c>
      <c r="J101" s="1">
        <v>12</v>
      </c>
      <c r="K101" s="1">
        <v>290</v>
      </c>
      <c r="L101" s="1">
        <v>0</v>
      </c>
      <c r="M101" s="1" t="s">
        <v>515</v>
      </c>
      <c r="N101" s="1" t="s">
        <v>516</v>
      </c>
      <c r="O101" s="1" t="s">
        <v>39</v>
      </c>
      <c r="P101" s="1" t="s">
        <v>71</v>
      </c>
      <c r="Q101" s="1">
        <v>3</v>
      </c>
      <c r="R101" s="1" t="s">
        <v>517</v>
      </c>
      <c r="S101" s="1">
        <v>59</v>
      </c>
      <c r="T101" s="1">
        <v>9874</v>
      </c>
      <c r="U101" s="1" t="s">
        <v>513</v>
      </c>
      <c r="V101" s="1"/>
      <c r="W101" s="1">
        <v>1898</v>
      </c>
      <c r="X101" s="1">
        <v>2202</v>
      </c>
      <c r="Y101" s="1">
        <f>T101-X101</f>
        <v>7672</v>
      </c>
      <c r="Z101" s="1">
        <v>1</v>
      </c>
      <c r="AA101" s="1">
        <v>2</v>
      </c>
      <c r="AB101" s="1">
        <v>1</v>
      </c>
      <c r="AC101" s="1">
        <v>2</v>
      </c>
      <c r="AD101" s="1">
        <v>1</v>
      </c>
      <c r="AE101" s="1" t="s">
        <v>518</v>
      </c>
      <c r="AF101" s="1"/>
      <c r="AG101" s="1"/>
      <c r="AH101" s="1"/>
    </row>
    <row r="102" spans="1:35" ht="15">
      <c r="A102" s="1" t="s">
        <v>519</v>
      </c>
      <c r="B102" s="1" t="s">
        <v>520</v>
      </c>
      <c r="C102" s="1">
        <v>1</v>
      </c>
      <c r="D102" s="1"/>
      <c r="E102" s="1">
        <v>1</v>
      </c>
      <c r="F102" s="15">
        <v>42680</v>
      </c>
      <c r="G102" s="16">
        <v>12.256399999999999</v>
      </c>
      <c r="H102" s="1"/>
      <c r="I102" s="1">
        <v>19</v>
      </c>
      <c r="J102" s="1">
        <v>27</v>
      </c>
      <c r="K102" s="1">
        <v>484</v>
      </c>
      <c r="L102" s="1">
        <v>0</v>
      </c>
      <c r="M102" s="1" t="s">
        <v>423</v>
      </c>
      <c r="N102" s="1" t="s">
        <v>516</v>
      </c>
      <c r="O102" s="1" t="s">
        <v>39</v>
      </c>
      <c r="P102" s="18" t="s">
        <v>71</v>
      </c>
      <c r="Q102" s="1">
        <v>3</v>
      </c>
      <c r="R102" s="17" t="s">
        <v>521</v>
      </c>
      <c r="S102" s="1">
        <v>872</v>
      </c>
      <c r="T102" s="1">
        <v>1314</v>
      </c>
      <c r="U102" s="1" t="s">
        <v>522</v>
      </c>
      <c r="V102" s="1"/>
      <c r="W102" s="1">
        <v>112</v>
      </c>
      <c r="X102" s="1">
        <v>186</v>
      </c>
      <c r="Y102" s="1">
        <f>T102-X102</f>
        <v>1128</v>
      </c>
      <c r="Z102" s="1">
        <v>0</v>
      </c>
      <c r="AA102" s="1">
        <v>0</v>
      </c>
      <c r="AB102" s="1">
        <v>0</v>
      </c>
      <c r="AC102" s="1">
        <v>1</v>
      </c>
      <c r="AD102" s="1">
        <v>1</v>
      </c>
      <c r="AE102" s="1" t="s">
        <v>523</v>
      </c>
      <c r="AF102" s="1"/>
      <c r="AG102" s="18" t="s">
        <v>524</v>
      </c>
      <c r="AH102" s="1"/>
    </row>
    <row r="103" spans="1:35" ht="15">
      <c r="A103" s="1" t="s">
        <v>525</v>
      </c>
      <c r="B103" s="1" t="s">
        <v>39</v>
      </c>
      <c r="C103" s="1">
        <v>3</v>
      </c>
      <c r="D103" s="1" t="s">
        <v>526</v>
      </c>
      <c r="E103" s="1">
        <v>1</v>
      </c>
      <c r="F103" s="15">
        <v>42680</v>
      </c>
      <c r="G103" s="16">
        <v>12.256399999999999</v>
      </c>
      <c r="H103" s="1"/>
      <c r="I103" s="1">
        <v>20</v>
      </c>
      <c r="J103" s="1">
        <v>21</v>
      </c>
      <c r="K103" s="1">
        <v>30</v>
      </c>
      <c r="L103" s="1">
        <v>0</v>
      </c>
      <c r="M103" s="1" t="s">
        <v>423</v>
      </c>
      <c r="N103" s="1" t="s">
        <v>516</v>
      </c>
      <c r="O103" s="1" t="s">
        <v>39</v>
      </c>
      <c r="P103" s="17" t="s">
        <v>39</v>
      </c>
      <c r="Q103" s="1" t="s">
        <v>39</v>
      </c>
      <c r="R103" s="17" t="s">
        <v>39</v>
      </c>
      <c r="S103" s="1" t="s">
        <v>39</v>
      </c>
      <c r="T103" s="1">
        <v>2094</v>
      </c>
      <c r="U103" s="1" t="s">
        <v>527</v>
      </c>
      <c r="V103" s="1"/>
      <c r="W103" s="1">
        <v>763</v>
      </c>
      <c r="X103" s="1">
        <v>790</v>
      </c>
      <c r="Y103" s="1">
        <f>T103-X103</f>
        <v>1304</v>
      </c>
      <c r="Z103" s="1">
        <v>0</v>
      </c>
      <c r="AA103" s="1">
        <v>0</v>
      </c>
      <c r="AB103" s="1">
        <v>0</v>
      </c>
      <c r="AC103" s="1">
        <v>0</v>
      </c>
      <c r="AD103" s="1"/>
      <c r="AE103" s="1" t="s">
        <v>39</v>
      </c>
      <c r="AF103" s="1"/>
      <c r="AG103" s="18"/>
      <c r="AH103" s="1"/>
    </row>
    <row r="104" spans="1:35" ht="15">
      <c r="A104" s="1" t="s">
        <v>528</v>
      </c>
      <c r="B104" s="1" t="s">
        <v>529</v>
      </c>
      <c r="C104" s="1">
        <v>2</v>
      </c>
      <c r="D104" s="1" t="s">
        <v>530</v>
      </c>
      <c r="E104" s="1">
        <v>1</v>
      </c>
      <c r="F104" s="15">
        <v>42680</v>
      </c>
      <c r="G104" s="16">
        <v>12.256399999999999</v>
      </c>
      <c r="H104" s="1"/>
      <c r="I104" s="1">
        <v>22</v>
      </c>
      <c r="J104" s="1">
        <v>26</v>
      </c>
      <c r="K104" s="1">
        <v>292</v>
      </c>
      <c r="L104" s="1">
        <v>0</v>
      </c>
      <c r="M104" s="1" t="s">
        <v>423</v>
      </c>
      <c r="N104" s="1" t="s">
        <v>516</v>
      </c>
      <c r="O104" s="1" t="s">
        <v>39</v>
      </c>
      <c r="P104" s="1" t="s">
        <v>39</v>
      </c>
      <c r="Q104" s="1" t="s">
        <v>39</v>
      </c>
      <c r="R104" s="21" t="s">
        <v>531</v>
      </c>
      <c r="S104" s="1">
        <v>1164</v>
      </c>
      <c r="T104" s="1">
        <v>393</v>
      </c>
      <c r="U104" s="17" t="s">
        <v>532</v>
      </c>
      <c r="V104" s="1" t="s">
        <v>99</v>
      </c>
      <c r="W104" s="1">
        <v>79</v>
      </c>
      <c r="X104" s="1">
        <v>86</v>
      </c>
      <c r="Y104" s="1">
        <f>T104-X104</f>
        <v>307</v>
      </c>
      <c r="Z104" s="1">
        <v>1</v>
      </c>
      <c r="AA104" s="1">
        <v>2</v>
      </c>
      <c r="AB104" s="1">
        <v>1</v>
      </c>
      <c r="AC104" s="1">
        <v>1</v>
      </c>
      <c r="AD104" s="1">
        <v>1</v>
      </c>
      <c r="AE104" s="1" t="s">
        <v>39</v>
      </c>
      <c r="AF104" s="1"/>
      <c r="AG104" s="17" t="s">
        <v>533</v>
      </c>
      <c r="AH104" s="1"/>
    </row>
    <row r="105" spans="1:35" ht="15">
      <c r="A105" s="1" t="s">
        <v>534</v>
      </c>
      <c r="B105" s="1" t="s">
        <v>39</v>
      </c>
      <c r="C105" s="14">
        <v>2</v>
      </c>
      <c r="D105" s="1" t="s">
        <v>395</v>
      </c>
      <c r="E105" s="1">
        <v>3</v>
      </c>
      <c r="F105" s="12">
        <v>42694</v>
      </c>
      <c r="G105" s="16">
        <v>11.5976</v>
      </c>
      <c r="H105" s="14"/>
      <c r="I105" s="14">
        <v>9</v>
      </c>
      <c r="J105" s="14">
        <v>12</v>
      </c>
      <c r="K105" s="14">
        <v>180</v>
      </c>
      <c r="L105" s="1">
        <v>0</v>
      </c>
      <c r="M105" s="14" t="s">
        <v>535</v>
      </c>
      <c r="N105" s="14" t="s">
        <v>516</v>
      </c>
      <c r="O105" s="1" t="s">
        <v>39</v>
      </c>
      <c r="P105" s="14" t="s">
        <v>39</v>
      </c>
      <c r="Q105" s="1" t="s">
        <v>39</v>
      </c>
      <c r="R105" s="14" t="s">
        <v>536</v>
      </c>
      <c r="S105" s="1">
        <v>40</v>
      </c>
      <c r="T105" s="1">
        <v>419</v>
      </c>
      <c r="U105" s="14" t="s">
        <v>537</v>
      </c>
      <c r="V105" s="1"/>
      <c r="W105" s="1">
        <v>48</v>
      </c>
      <c r="X105" s="1">
        <v>53</v>
      </c>
      <c r="Y105" s="1">
        <f>T105-X105</f>
        <v>366</v>
      </c>
      <c r="Z105" s="1">
        <v>1</v>
      </c>
      <c r="AA105" s="1">
        <v>2</v>
      </c>
      <c r="AB105" s="1">
        <v>0</v>
      </c>
      <c r="AC105" s="1">
        <v>2</v>
      </c>
      <c r="AD105" s="1"/>
      <c r="AE105" s="1" t="s">
        <v>39</v>
      </c>
      <c r="AF105" s="1"/>
      <c r="AG105" s="14" t="s">
        <v>527</v>
      </c>
      <c r="AH105" s="1"/>
    </row>
    <row r="106" spans="1:35" ht="15">
      <c r="A106" s="1" t="s">
        <v>538</v>
      </c>
      <c r="B106" s="1" t="s">
        <v>539</v>
      </c>
      <c r="C106" s="1">
        <v>2</v>
      </c>
      <c r="D106" s="1"/>
      <c r="E106" s="1">
        <v>3</v>
      </c>
      <c r="F106" s="12">
        <v>42694</v>
      </c>
      <c r="G106" s="16">
        <v>11.5976</v>
      </c>
      <c r="H106" s="1"/>
      <c r="I106" s="1">
        <v>22</v>
      </c>
      <c r="J106" s="1">
        <v>28</v>
      </c>
      <c r="K106" s="1">
        <v>418</v>
      </c>
      <c r="L106" s="1">
        <v>0</v>
      </c>
      <c r="M106" s="1" t="s">
        <v>58</v>
      </c>
      <c r="N106" s="1" t="s">
        <v>516</v>
      </c>
      <c r="O106" s="1" t="s">
        <v>39</v>
      </c>
      <c r="P106" s="18" t="s">
        <v>40</v>
      </c>
      <c r="Q106" s="1">
        <v>1</v>
      </c>
      <c r="R106" s="18" t="s">
        <v>540</v>
      </c>
      <c r="S106" s="1">
        <v>164</v>
      </c>
      <c r="T106" s="1">
        <v>2758</v>
      </c>
      <c r="U106" s="1" t="s">
        <v>538</v>
      </c>
      <c r="V106" s="1"/>
      <c r="W106" s="1">
        <v>457</v>
      </c>
      <c r="X106" s="1">
        <v>583</v>
      </c>
      <c r="Y106" s="1">
        <f>T106-X106</f>
        <v>2175</v>
      </c>
      <c r="Z106" s="1">
        <v>0</v>
      </c>
      <c r="AA106" s="1">
        <v>1</v>
      </c>
      <c r="AB106" s="1">
        <v>0</v>
      </c>
      <c r="AC106" s="1">
        <v>1</v>
      </c>
      <c r="AD106" s="1">
        <v>1</v>
      </c>
      <c r="AE106" s="1" t="s">
        <v>541</v>
      </c>
      <c r="AF106" s="1"/>
      <c r="AG106" s="18" t="s">
        <v>542</v>
      </c>
      <c r="AH106" s="1"/>
    </row>
    <row r="107" spans="1:35" ht="15">
      <c r="A107" s="1" t="s">
        <v>543</v>
      </c>
      <c r="B107" s="1" t="s">
        <v>39</v>
      </c>
      <c r="C107" s="1">
        <v>2</v>
      </c>
      <c r="D107" s="1" t="s">
        <v>395</v>
      </c>
      <c r="E107" s="1">
        <v>3</v>
      </c>
      <c r="F107" s="12">
        <v>42694</v>
      </c>
      <c r="G107" s="16">
        <v>11.5976</v>
      </c>
      <c r="H107" s="1"/>
      <c r="I107" s="1">
        <v>29</v>
      </c>
      <c r="J107" s="1">
        <v>30</v>
      </c>
      <c r="K107" s="1">
        <v>44</v>
      </c>
      <c r="L107" s="1">
        <v>0</v>
      </c>
      <c r="M107" s="1" t="s">
        <v>404</v>
      </c>
      <c r="N107" s="1" t="s">
        <v>516</v>
      </c>
      <c r="O107" s="1" t="s">
        <v>39</v>
      </c>
      <c r="P107" s="17" t="s">
        <v>39</v>
      </c>
      <c r="Q107" s="1" t="s">
        <v>39</v>
      </c>
      <c r="R107" s="18" t="s">
        <v>544</v>
      </c>
      <c r="S107" s="1">
        <v>5</v>
      </c>
      <c r="T107" s="1">
        <v>49</v>
      </c>
      <c r="U107" s="1" t="s">
        <v>545</v>
      </c>
      <c r="V107" s="1" t="s">
        <v>99</v>
      </c>
      <c r="W107" s="1">
        <v>10</v>
      </c>
      <c r="X107" s="1">
        <v>11</v>
      </c>
      <c r="Y107" s="1">
        <f>T107-X107</f>
        <v>38</v>
      </c>
      <c r="Z107" s="1">
        <v>0</v>
      </c>
      <c r="AA107" s="1">
        <v>0</v>
      </c>
      <c r="AB107" s="1">
        <v>0</v>
      </c>
      <c r="AC107" s="1">
        <v>0</v>
      </c>
      <c r="AD107" s="1"/>
      <c r="AE107" s="1" t="s">
        <v>39</v>
      </c>
      <c r="AF107" s="18" t="s">
        <v>48</v>
      </c>
      <c r="AG107" s="18"/>
      <c r="AH107" s="1"/>
    </row>
    <row r="108" spans="1:35" ht="15">
      <c r="A108" s="1" t="s">
        <v>546</v>
      </c>
      <c r="B108" s="1" t="s">
        <v>39</v>
      </c>
      <c r="C108" s="1">
        <v>1</v>
      </c>
      <c r="D108" s="20"/>
      <c r="E108" s="1">
        <v>4</v>
      </c>
      <c r="F108" s="12">
        <v>42701</v>
      </c>
      <c r="G108" s="16">
        <v>11.883699999999999</v>
      </c>
      <c r="H108" s="1"/>
      <c r="I108" s="1">
        <v>34</v>
      </c>
      <c r="J108" s="1">
        <v>35</v>
      </c>
      <c r="K108" s="1">
        <v>35</v>
      </c>
      <c r="L108" s="1">
        <v>0</v>
      </c>
      <c r="M108" s="1" t="s">
        <v>44</v>
      </c>
      <c r="N108" s="1" t="s">
        <v>516</v>
      </c>
      <c r="O108" s="1" t="s">
        <v>39</v>
      </c>
      <c r="P108" s="18" t="s">
        <v>39</v>
      </c>
      <c r="Q108" s="1" t="s">
        <v>39</v>
      </c>
      <c r="R108" s="18" t="s">
        <v>536</v>
      </c>
      <c r="S108" s="1">
        <v>32</v>
      </c>
      <c r="T108" s="1"/>
      <c r="U108" s="18" t="s">
        <v>39</v>
      </c>
      <c r="V108" s="1"/>
      <c r="W108" s="1"/>
      <c r="X108" s="1" t="s">
        <v>127</v>
      </c>
      <c r="Y108" s="1" t="e">
        <f>T108-X108</f>
        <v>#VALUE!</v>
      </c>
      <c r="Z108" s="1" t="s">
        <v>127</v>
      </c>
      <c r="AA108" s="1" t="s">
        <v>127</v>
      </c>
      <c r="AB108" s="1" t="s">
        <v>127</v>
      </c>
      <c r="AC108" s="1" t="s">
        <v>127</v>
      </c>
      <c r="AD108" s="1"/>
      <c r="AE108" s="1" t="s">
        <v>39</v>
      </c>
      <c r="AF108" s="18"/>
      <c r="AG108" s="18" t="s">
        <v>547</v>
      </c>
      <c r="AH108" s="1"/>
    </row>
    <row r="109" spans="1:35" ht="15">
      <c r="A109" s="1" t="s">
        <v>548</v>
      </c>
      <c r="B109" s="1" t="s">
        <v>549</v>
      </c>
      <c r="C109" s="1">
        <v>1</v>
      </c>
      <c r="D109" s="1"/>
      <c r="E109" s="1">
        <v>4</v>
      </c>
      <c r="F109" s="12">
        <v>42701</v>
      </c>
      <c r="G109" s="16">
        <v>11.883699999999999</v>
      </c>
      <c r="H109" s="1"/>
      <c r="I109" s="1">
        <v>46</v>
      </c>
      <c r="J109" s="1">
        <v>47</v>
      </c>
      <c r="K109" s="1">
        <v>27</v>
      </c>
      <c r="L109" s="1">
        <v>0</v>
      </c>
      <c r="M109" s="1" t="s">
        <v>408</v>
      </c>
      <c r="N109" s="1" t="s">
        <v>516</v>
      </c>
      <c r="O109" s="1" t="s">
        <v>39</v>
      </c>
      <c r="P109" s="1" t="s">
        <v>39</v>
      </c>
      <c r="Q109" s="1" t="s">
        <v>39</v>
      </c>
      <c r="R109" s="18" t="s">
        <v>544</v>
      </c>
      <c r="S109" s="1">
        <v>58</v>
      </c>
      <c r="T109" s="1">
        <v>24</v>
      </c>
      <c r="U109" s="1" t="s">
        <v>549</v>
      </c>
      <c r="V109" s="1" t="s">
        <v>99</v>
      </c>
      <c r="W109" s="1">
        <v>2</v>
      </c>
      <c r="X109" s="1">
        <v>3</v>
      </c>
      <c r="Y109" s="1">
        <f>T109-X109</f>
        <v>21</v>
      </c>
      <c r="Z109" s="1">
        <v>1</v>
      </c>
      <c r="AA109" s="1">
        <v>1</v>
      </c>
      <c r="AB109" s="1">
        <v>0</v>
      </c>
      <c r="AC109" s="1">
        <v>0</v>
      </c>
      <c r="AD109" s="1"/>
      <c r="AE109" s="1" t="s">
        <v>39</v>
      </c>
      <c r="AF109" s="1"/>
      <c r="AG109" s="18"/>
      <c r="AH109" s="1"/>
    </row>
    <row r="110" spans="1:35" ht="15">
      <c r="A110" s="1" t="s">
        <v>550</v>
      </c>
      <c r="B110" s="1" t="s">
        <v>551</v>
      </c>
      <c r="C110" s="1">
        <v>1</v>
      </c>
      <c r="D110" s="1"/>
      <c r="E110" s="1">
        <v>4</v>
      </c>
      <c r="F110" s="12">
        <v>42701</v>
      </c>
      <c r="G110" s="16">
        <v>11.883699999999999</v>
      </c>
      <c r="H110" s="1"/>
      <c r="I110" s="1">
        <v>47</v>
      </c>
      <c r="J110" s="1">
        <v>48</v>
      </c>
      <c r="K110" s="1">
        <v>35</v>
      </c>
      <c r="L110" s="1">
        <v>0</v>
      </c>
      <c r="M110" s="1" t="s">
        <v>408</v>
      </c>
      <c r="N110" s="1" t="s">
        <v>516</v>
      </c>
      <c r="O110" s="1" t="s">
        <v>39</v>
      </c>
      <c r="P110" s="1" t="s">
        <v>40</v>
      </c>
      <c r="Q110" s="1">
        <v>1</v>
      </c>
      <c r="R110" s="18" t="s">
        <v>552</v>
      </c>
      <c r="S110" s="1">
        <v>57</v>
      </c>
      <c r="T110" s="1">
        <v>55</v>
      </c>
      <c r="U110" s="1" t="s">
        <v>550</v>
      </c>
      <c r="V110" s="1"/>
      <c r="W110" s="1">
        <v>8</v>
      </c>
      <c r="X110" s="1">
        <v>9</v>
      </c>
      <c r="Y110" s="1">
        <f>T110-X110</f>
        <v>46</v>
      </c>
      <c r="Z110" s="1">
        <v>2</v>
      </c>
      <c r="AA110" s="1">
        <v>2</v>
      </c>
      <c r="AB110" s="1">
        <v>0</v>
      </c>
      <c r="AC110" s="1">
        <v>1</v>
      </c>
      <c r="AD110" s="1">
        <v>1</v>
      </c>
      <c r="AE110" s="1" t="s">
        <v>553</v>
      </c>
      <c r="AF110" s="1"/>
      <c r="AG110" s="18" t="s">
        <v>554</v>
      </c>
      <c r="AH110" s="1"/>
    </row>
    <row r="111" spans="1:35" ht="15">
      <c r="A111" s="1" t="s">
        <v>555</v>
      </c>
      <c r="B111" s="1" t="s">
        <v>556</v>
      </c>
      <c r="C111" s="14">
        <v>1</v>
      </c>
      <c r="D111" s="1"/>
      <c r="E111" s="1">
        <v>6</v>
      </c>
      <c r="F111" s="15">
        <v>42715</v>
      </c>
      <c r="G111" s="16">
        <v>11.103400000000001</v>
      </c>
      <c r="H111" s="14"/>
      <c r="I111" s="14">
        <v>40</v>
      </c>
      <c r="J111" s="14">
        <v>44</v>
      </c>
      <c r="K111" s="14">
        <v>241</v>
      </c>
      <c r="L111" s="1">
        <v>0</v>
      </c>
      <c r="M111" s="14" t="s">
        <v>39</v>
      </c>
      <c r="N111" s="14" t="s">
        <v>516</v>
      </c>
      <c r="O111" s="1" t="s">
        <v>39</v>
      </c>
      <c r="P111" s="14" t="s">
        <v>90</v>
      </c>
      <c r="Q111" s="1">
        <v>5</v>
      </c>
      <c r="R111" s="14" t="s">
        <v>557</v>
      </c>
      <c r="S111" s="1">
        <v>652</v>
      </c>
      <c r="T111" s="1">
        <v>359</v>
      </c>
      <c r="U111" s="14" t="s">
        <v>558</v>
      </c>
      <c r="V111" s="1"/>
      <c r="W111" s="1">
        <v>130</v>
      </c>
      <c r="X111" s="1">
        <v>135</v>
      </c>
      <c r="Y111" s="1">
        <f>T111-X111</f>
        <v>224</v>
      </c>
      <c r="Z111" s="1">
        <v>2</v>
      </c>
      <c r="AA111" s="1">
        <v>2</v>
      </c>
      <c r="AB111" s="1">
        <v>0</v>
      </c>
      <c r="AC111" s="1">
        <v>1</v>
      </c>
      <c r="AD111" s="1">
        <v>1</v>
      </c>
      <c r="AE111" s="1" t="s">
        <v>559</v>
      </c>
      <c r="AF111" s="1"/>
      <c r="AG111" s="14"/>
      <c r="AH111" s="1"/>
    </row>
    <row r="112" spans="1:35" ht="15">
      <c r="A112" s="1" t="s">
        <v>560</v>
      </c>
      <c r="B112" s="1" t="s">
        <v>561</v>
      </c>
      <c r="C112" s="1">
        <v>2</v>
      </c>
      <c r="D112" s="1"/>
      <c r="E112" s="1">
        <v>2</v>
      </c>
      <c r="F112" s="15">
        <v>42687</v>
      </c>
      <c r="G112" s="16">
        <v>13.1425</v>
      </c>
      <c r="H112" s="1"/>
      <c r="I112" s="1">
        <v>20</v>
      </c>
      <c r="J112" s="1">
        <v>20</v>
      </c>
      <c r="K112" s="1">
        <v>6</v>
      </c>
      <c r="L112" s="1">
        <v>0</v>
      </c>
      <c r="M112" s="14" t="s">
        <v>109</v>
      </c>
      <c r="N112" s="14" t="s">
        <v>562</v>
      </c>
      <c r="O112" s="1" t="s">
        <v>39</v>
      </c>
      <c r="P112" s="14" t="s">
        <v>40</v>
      </c>
      <c r="Q112" s="1">
        <v>1</v>
      </c>
      <c r="R112" s="14" t="s">
        <v>563</v>
      </c>
      <c r="S112" s="1">
        <v>2</v>
      </c>
      <c r="T112" s="1">
        <v>1175</v>
      </c>
      <c r="U112" s="14" t="s">
        <v>560</v>
      </c>
      <c r="V112" s="1"/>
      <c r="W112" s="1">
        <v>507</v>
      </c>
      <c r="X112" s="1">
        <v>595</v>
      </c>
      <c r="Y112" s="1">
        <f>T112-X112</f>
        <v>580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 t="s">
        <v>39</v>
      </c>
      <c r="AF112" s="18" t="s">
        <v>48</v>
      </c>
      <c r="AG112" s="18" t="s">
        <v>564</v>
      </c>
      <c r="AH112" s="1"/>
    </row>
    <row r="113" spans="1:35" ht="15">
      <c r="A113" s="1" t="s">
        <v>565</v>
      </c>
      <c r="B113" s="1" t="s">
        <v>39</v>
      </c>
      <c r="C113" s="1">
        <v>3</v>
      </c>
      <c r="D113" s="1" t="s">
        <v>395</v>
      </c>
      <c r="E113" s="1">
        <v>2</v>
      </c>
      <c r="F113" s="15">
        <v>42687</v>
      </c>
      <c r="G113" s="16">
        <v>13.1425</v>
      </c>
      <c r="H113" s="1"/>
      <c r="I113" s="1">
        <v>24</v>
      </c>
      <c r="J113" s="1">
        <v>25</v>
      </c>
      <c r="K113" s="1">
        <v>13</v>
      </c>
      <c r="L113" s="1">
        <v>0</v>
      </c>
      <c r="M113" s="14" t="s">
        <v>191</v>
      </c>
      <c r="N113" s="14" t="s">
        <v>562</v>
      </c>
      <c r="O113" s="1" t="s">
        <v>39</v>
      </c>
      <c r="P113" s="17" t="s">
        <v>39</v>
      </c>
      <c r="Q113" s="1" t="s">
        <v>39</v>
      </c>
      <c r="R113" s="17" t="s">
        <v>566</v>
      </c>
      <c r="S113" s="1">
        <v>11</v>
      </c>
      <c r="T113" s="1">
        <v>774</v>
      </c>
      <c r="U113" s="14" t="s">
        <v>565</v>
      </c>
      <c r="V113" s="1"/>
      <c r="W113" s="1">
        <v>553</v>
      </c>
      <c r="X113" s="1">
        <v>555</v>
      </c>
      <c r="Y113" s="1">
        <f>T113-X113</f>
        <v>219</v>
      </c>
      <c r="Z113" s="1">
        <v>0</v>
      </c>
      <c r="AA113" s="1">
        <v>0</v>
      </c>
      <c r="AB113" s="1">
        <v>0</v>
      </c>
      <c r="AC113" s="1">
        <v>0</v>
      </c>
      <c r="AD113" s="22">
        <v>1</v>
      </c>
      <c r="AE113" s="1" t="s">
        <v>39</v>
      </c>
      <c r="AF113" s="18"/>
      <c r="AG113" s="18"/>
      <c r="AH113" s="1"/>
    </row>
    <row r="114" spans="1:35" ht="15">
      <c r="A114" s="1" t="s">
        <v>567</v>
      </c>
      <c r="B114" s="1" t="s">
        <v>39</v>
      </c>
      <c r="C114" s="1">
        <v>2</v>
      </c>
      <c r="D114" s="1" t="s">
        <v>395</v>
      </c>
      <c r="E114" s="1">
        <v>2</v>
      </c>
      <c r="F114" s="15">
        <v>42687</v>
      </c>
      <c r="G114" s="16">
        <v>13.1425</v>
      </c>
      <c r="H114" s="1"/>
      <c r="I114" s="1">
        <v>29</v>
      </c>
      <c r="J114" s="1">
        <v>29</v>
      </c>
      <c r="K114" s="1">
        <v>47</v>
      </c>
      <c r="L114" s="1">
        <v>0</v>
      </c>
      <c r="M114" s="14" t="s">
        <v>191</v>
      </c>
      <c r="N114" s="14" t="s">
        <v>562</v>
      </c>
      <c r="O114" s="1" t="s">
        <v>39</v>
      </c>
      <c r="P114" s="17" t="s">
        <v>39</v>
      </c>
      <c r="Q114" s="1" t="s">
        <v>39</v>
      </c>
      <c r="R114" s="14" t="s">
        <v>568</v>
      </c>
      <c r="S114" s="1">
        <v>5</v>
      </c>
      <c r="T114" s="1">
        <v>1187</v>
      </c>
      <c r="U114" s="14" t="s">
        <v>567</v>
      </c>
      <c r="V114" s="1"/>
      <c r="W114" s="1">
        <v>906</v>
      </c>
      <c r="X114" s="1">
        <v>923</v>
      </c>
      <c r="Y114" s="1">
        <f>T114-X114</f>
        <v>264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 t="s">
        <v>39</v>
      </c>
      <c r="AF114" s="1"/>
      <c r="AG114" s="18"/>
      <c r="AH114" s="1"/>
    </row>
    <row r="115" spans="1:35" ht="15">
      <c r="A115" s="1" t="s">
        <v>569</v>
      </c>
      <c r="B115" s="1" t="s">
        <v>570</v>
      </c>
      <c r="C115" s="14">
        <v>1</v>
      </c>
      <c r="D115" s="1"/>
      <c r="E115" s="1">
        <v>2</v>
      </c>
      <c r="F115" s="15">
        <v>42687</v>
      </c>
      <c r="G115" s="16">
        <v>13.1425</v>
      </c>
      <c r="H115" s="14"/>
      <c r="I115" s="14">
        <v>33</v>
      </c>
      <c r="J115" s="14">
        <v>35</v>
      </c>
      <c r="K115" s="14">
        <v>158</v>
      </c>
      <c r="L115" s="1">
        <v>0</v>
      </c>
      <c r="M115" s="14" t="s">
        <v>199</v>
      </c>
      <c r="N115" s="14" t="s">
        <v>562</v>
      </c>
      <c r="O115" s="1" t="s">
        <v>39</v>
      </c>
      <c r="P115" s="14" t="s">
        <v>40</v>
      </c>
      <c r="Q115" s="1">
        <v>1</v>
      </c>
      <c r="R115" s="14" t="s">
        <v>571</v>
      </c>
      <c r="S115" s="1">
        <v>11</v>
      </c>
      <c r="T115" s="1">
        <v>150</v>
      </c>
      <c r="U115" s="14" t="s">
        <v>572</v>
      </c>
      <c r="V115" s="1"/>
      <c r="W115" s="1">
        <v>4</v>
      </c>
      <c r="X115" s="1">
        <v>5</v>
      </c>
      <c r="Y115" s="1">
        <f>T115-X115</f>
        <v>145</v>
      </c>
      <c r="Z115" s="1">
        <v>2</v>
      </c>
      <c r="AA115" s="1">
        <v>2</v>
      </c>
      <c r="AB115" s="1">
        <v>1</v>
      </c>
      <c r="AC115" s="1">
        <v>2</v>
      </c>
      <c r="AD115" s="1">
        <v>1</v>
      </c>
      <c r="AE115" s="1" t="s">
        <v>573</v>
      </c>
      <c r="AF115" s="1"/>
      <c r="AG115" s="14" t="s">
        <v>574</v>
      </c>
      <c r="AH115" s="1"/>
    </row>
    <row r="116" spans="1:35" ht="15">
      <c r="A116" s="1" t="s">
        <v>575</v>
      </c>
      <c r="B116" s="1" t="s">
        <v>576</v>
      </c>
      <c r="C116" s="1">
        <v>1</v>
      </c>
      <c r="D116" s="1"/>
      <c r="E116" s="1">
        <v>3</v>
      </c>
      <c r="F116" s="12">
        <v>42694</v>
      </c>
      <c r="G116" s="16">
        <v>11.5976</v>
      </c>
      <c r="H116" s="1"/>
      <c r="I116" s="1">
        <v>21</v>
      </c>
      <c r="J116" s="1">
        <v>28</v>
      </c>
      <c r="K116" s="1">
        <v>418</v>
      </c>
      <c r="L116" s="1">
        <v>0</v>
      </c>
      <c r="M116" s="1" t="s">
        <v>58</v>
      </c>
      <c r="N116" s="1" t="s">
        <v>562</v>
      </c>
      <c r="O116" s="1" t="s">
        <v>39</v>
      </c>
      <c r="P116" s="18" t="s">
        <v>40</v>
      </c>
      <c r="Q116" s="1">
        <v>1</v>
      </c>
      <c r="R116" s="18" t="s">
        <v>577</v>
      </c>
      <c r="S116" s="1">
        <v>203</v>
      </c>
      <c r="T116" s="1">
        <v>4329</v>
      </c>
      <c r="U116" s="1" t="s">
        <v>575</v>
      </c>
      <c r="V116" s="1"/>
      <c r="W116" s="1">
        <v>1303</v>
      </c>
      <c r="X116" s="1">
        <v>1524</v>
      </c>
      <c r="Y116" s="1">
        <f>T116-X116</f>
        <v>2805</v>
      </c>
      <c r="Z116" s="1">
        <v>0</v>
      </c>
      <c r="AA116" s="1">
        <v>0</v>
      </c>
      <c r="AB116" s="1">
        <v>0</v>
      </c>
      <c r="AC116" s="1">
        <v>0</v>
      </c>
      <c r="AD116" s="1">
        <v>1</v>
      </c>
      <c r="AE116" s="1" t="s">
        <v>578</v>
      </c>
      <c r="AF116" s="1"/>
      <c r="AG116" s="18"/>
      <c r="AH116" s="1"/>
    </row>
    <row r="117" spans="1:35" ht="15">
      <c r="A117" s="1" t="s">
        <v>579</v>
      </c>
      <c r="B117" s="1" t="s">
        <v>39</v>
      </c>
      <c r="C117" s="1">
        <v>3</v>
      </c>
      <c r="D117" s="1"/>
      <c r="E117" s="1">
        <v>3</v>
      </c>
      <c r="F117" s="12">
        <v>42694</v>
      </c>
      <c r="G117" s="16">
        <v>11.5976</v>
      </c>
      <c r="H117" s="1"/>
      <c r="I117" s="1">
        <v>49</v>
      </c>
      <c r="J117" s="1">
        <v>49</v>
      </c>
      <c r="K117" s="1">
        <v>7</v>
      </c>
      <c r="L117" s="1" t="s">
        <v>57</v>
      </c>
      <c r="M117" s="1" t="s">
        <v>58</v>
      </c>
      <c r="N117" s="1" t="s">
        <v>562</v>
      </c>
      <c r="O117" s="1" t="s">
        <v>39</v>
      </c>
      <c r="P117" s="17" t="s">
        <v>39</v>
      </c>
      <c r="Q117" s="1" t="s">
        <v>39</v>
      </c>
      <c r="R117" s="18" t="s">
        <v>39</v>
      </c>
      <c r="S117" s="1" t="s">
        <v>39</v>
      </c>
      <c r="T117" s="1">
        <v>984</v>
      </c>
      <c r="U117" s="1" t="s">
        <v>579</v>
      </c>
      <c r="V117" s="1"/>
      <c r="W117" s="1">
        <v>921</v>
      </c>
      <c r="X117" s="1">
        <v>955</v>
      </c>
      <c r="Y117" s="1">
        <f>T117-X117</f>
        <v>29</v>
      </c>
      <c r="Z117" s="1">
        <v>0</v>
      </c>
      <c r="AA117" s="1">
        <v>0</v>
      </c>
      <c r="AB117" s="1">
        <v>0</v>
      </c>
      <c r="AC117" s="1">
        <v>0</v>
      </c>
      <c r="AD117" s="1"/>
      <c r="AE117" s="1" t="s">
        <v>39</v>
      </c>
      <c r="AF117" s="18"/>
      <c r="AG117" s="18"/>
      <c r="AH117" s="1"/>
    </row>
    <row r="118" spans="1:35" ht="15">
      <c r="A118" s="1" t="s">
        <v>580</v>
      </c>
      <c r="B118" s="1" t="s">
        <v>581</v>
      </c>
      <c r="C118" s="1">
        <v>2</v>
      </c>
      <c r="D118" s="1"/>
      <c r="E118" s="1">
        <v>4</v>
      </c>
      <c r="F118" s="12">
        <v>42701</v>
      </c>
      <c r="G118" s="16">
        <v>11.883699999999999</v>
      </c>
      <c r="H118" s="1"/>
      <c r="I118" s="1">
        <v>12</v>
      </c>
      <c r="J118" s="1">
        <v>14</v>
      </c>
      <c r="K118" s="1">
        <v>115</v>
      </c>
      <c r="L118" s="1">
        <v>0</v>
      </c>
      <c r="M118" s="1" t="s">
        <v>222</v>
      </c>
      <c r="N118" s="1" t="s">
        <v>562</v>
      </c>
      <c r="O118" s="1" t="s">
        <v>39</v>
      </c>
      <c r="P118" s="1" t="s">
        <v>40</v>
      </c>
      <c r="Q118" s="1">
        <v>1</v>
      </c>
      <c r="R118" s="18" t="s">
        <v>568</v>
      </c>
      <c r="S118" s="1">
        <v>19</v>
      </c>
      <c r="T118" s="1">
        <v>336</v>
      </c>
      <c r="U118" s="1" t="s">
        <v>580</v>
      </c>
      <c r="V118" s="1"/>
      <c r="W118" s="1">
        <v>166</v>
      </c>
      <c r="X118" s="1">
        <v>182</v>
      </c>
      <c r="Y118" s="1">
        <f>T118-X118</f>
        <v>154</v>
      </c>
      <c r="Z118" s="1">
        <v>0</v>
      </c>
      <c r="AA118" s="1">
        <v>0</v>
      </c>
      <c r="AB118" s="1">
        <v>0</v>
      </c>
      <c r="AC118" s="1">
        <v>0</v>
      </c>
      <c r="AD118" s="1">
        <v>1</v>
      </c>
      <c r="AE118" s="1" t="s">
        <v>39</v>
      </c>
      <c r="AF118" s="18" t="s">
        <v>48</v>
      </c>
      <c r="AG118" s="18" t="s">
        <v>582</v>
      </c>
      <c r="AH118" s="1"/>
    </row>
    <row r="119" spans="1:35" ht="15">
      <c r="A119" s="1" t="s">
        <v>583</v>
      </c>
      <c r="B119" s="1" t="s">
        <v>584</v>
      </c>
      <c r="C119" s="1">
        <v>1</v>
      </c>
      <c r="D119" s="1"/>
      <c r="E119" s="1">
        <v>5</v>
      </c>
      <c r="F119" s="12">
        <v>42708</v>
      </c>
      <c r="G119" s="16">
        <v>11.5443</v>
      </c>
      <c r="H119" s="1"/>
      <c r="I119" s="1">
        <v>13</v>
      </c>
      <c r="J119" s="1">
        <v>17</v>
      </c>
      <c r="K119" s="1">
        <v>220</v>
      </c>
      <c r="L119" s="1">
        <v>0</v>
      </c>
      <c r="M119" s="1" t="s">
        <v>243</v>
      </c>
      <c r="N119" s="1" t="s">
        <v>562</v>
      </c>
      <c r="O119" s="1" t="s">
        <v>39</v>
      </c>
      <c r="P119" s="1" t="s">
        <v>40</v>
      </c>
      <c r="Q119" s="1">
        <v>1</v>
      </c>
      <c r="R119" s="18" t="s">
        <v>566</v>
      </c>
      <c r="S119" s="1">
        <v>430</v>
      </c>
      <c r="T119" s="1">
        <v>106</v>
      </c>
      <c r="U119" s="1" t="s">
        <v>585</v>
      </c>
      <c r="V119" s="1" t="s">
        <v>99</v>
      </c>
      <c r="W119" s="1">
        <v>2</v>
      </c>
      <c r="X119" s="1">
        <v>3</v>
      </c>
      <c r="Y119" s="1">
        <f>T119-X119</f>
        <v>103</v>
      </c>
      <c r="Z119" s="1">
        <v>2</v>
      </c>
      <c r="AA119" s="1">
        <v>2</v>
      </c>
      <c r="AB119" s="1">
        <v>0</v>
      </c>
      <c r="AC119" s="1">
        <v>2</v>
      </c>
      <c r="AD119" s="1">
        <v>1</v>
      </c>
      <c r="AE119" s="1" t="s">
        <v>586</v>
      </c>
      <c r="AF119" s="1"/>
      <c r="AG119" s="18" t="s">
        <v>565</v>
      </c>
      <c r="AH119" s="1"/>
    </row>
    <row r="120" spans="1:35" ht="15">
      <c r="A120" s="1" t="s">
        <v>587</v>
      </c>
      <c r="B120" s="1" t="s">
        <v>588</v>
      </c>
      <c r="C120" s="1">
        <v>1</v>
      </c>
      <c r="D120" s="1"/>
      <c r="E120" s="1">
        <v>5</v>
      </c>
      <c r="F120" s="12">
        <v>42708</v>
      </c>
      <c r="G120" s="16">
        <v>11.5443</v>
      </c>
      <c r="H120" s="1"/>
      <c r="I120" s="1">
        <v>22</v>
      </c>
      <c r="J120" s="1">
        <v>25</v>
      </c>
      <c r="K120" s="1">
        <v>173</v>
      </c>
      <c r="L120" s="1">
        <v>0</v>
      </c>
      <c r="M120" s="1" t="s">
        <v>103</v>
      </c>
      <c r="N120" s="1" t="s">
        <v>562</v>
      </c>
      <c r="O120" s="1" t="s">
        <v>39</v>
      </c>
      <c r="P120" s="1" t="s">
        <v>40</v>
      </c>
      <c r="Q120" s="1">
        <v>1</v>
      </c>
      <c r="R120" s="18" t="s">
        <v>39</v>
      </c>
      <c r="S120" s="1" t="s">
        <v>39</v>
      </c>
      <c r="T120" s="1">
        <v>9</v>
      </c>
      <c r="U120" s="1" t="s">
        <v>589</v>
      </c>
      <c r="V120" s="1" t="s">
        <v>99</v>
      </c>
      <c r="W120" s="1">
        <v>0</v>
      </c>
      <c r="X120" s="1">
        <v>0</v>
      </c>
      <c r="Y120" s="1">
        <f>T120-X120</f>
        <v>9</v>
      </c>
      <c r="Z120" s="1">
        <v>1</v>
      </c>
      <c r="AA120" s="1">
        <v>2</v>
      </c>
      <c r="AB120" s="1">
        <v>0</v>
      </c>
      <c r="AC120" s="1">
        <v>1</v>
      </c>
      <c r="AD120" s="1"/>
      <c r="AE120" s="1" t="s">
        <v>39</v>
      </c>
      <c r="AF120" s="1"/>
      <c r="AG120" s="18" t="s">
        <v>579</v>
      </c>
      <c r="AH120" s="1"/>
    </row>
    <row r="121" spans="1:35" ht="15">
      <c r="A121" s="1" t="s">
        <v>590</v>
      </c>
      <c r="B121" s="1" t="s">
        <v>39</v>
      </c>
      <c r="C121" s="1">
        <v>2</v>
      </c>
      <c r="D121" s="1" t="s">
        <v>395</v>
      </c>
      <c r="E121" s="1">
        <v>5</v>
      </c>
      <c r="F121" s="12">
        <v>42708</v>
      </c>
      <c r="G121" s="16">
        <v>11.5443</v>
      </c>
      <c r="H121" s="1"/>
      <c r="I121" s="1">
        <v>41</v>
      </c>
      <c r="J121" s="1">
        <v>42</v>
      </c>
      <c r="K121" s="1">
        <v>22</v>
      </c>
      <c r="L121" s="1">
        <v>0</v>
      </c>
      <c r="M121" s="1" t="s">
        <v>109</v>
      </c>
      <c r="N121" s="1" t="s">
        <v>562</v>
      </c>
      <c r="O121" s="1" t="s">
        <v>39</v>
      </c>
      <c r="P121" s="17" t="s">
        <v>39</v>
      </c>
      <c r="Q121" s="1" t="s">
        <v>39</v>
      </c>
      <c r="R121" s="18" t="s">
        <v>591</v>
      </c>
      <c r="S121" s="1">
        <v>33</v>
      </c>
      <c r="T121" s="1">
        <v>609</v>
      </c>
      <c r="U121" s="1" t="s">
        <v>590</v>
      </c>
      <c r="V121" s="1"/>
      <c r="W121" s="1">
        <v>549</v>
      </c>
      <c r="X121" s="1">
        <v>562</v>
      </c>
      <c r="Y121" s="1">
        <f>T121-X121</f>
        <v>47</v>
      </c>
      <c r="Z121" s="1">
        <v>0</v>
      </c>
      <c r="AA121" s="1">
        <v>0</v>
      </c>
      <c r="AB121" s="1">
        <v>0</v>
      </c>
      <c r="AC121" s="1">
        <v>0</v>
      </c>
      <c r="AD121" s="1"/>
      <c r="AE121" s="1" t="s">
        <v>39</v>
      </c>
      <c r="AF121" s="1"/>
      <c r="AG121" s="18"/>
      <c r="AH121" s="1"/>
    </row>
    <row r="122" spans="1:35">
      <c r="C122" s="6"/>
      <c r="F122" s="8"/>
      <c r="G122" s="11"/>
      <c r="H122" s="9"/>
      <c r="I122" s="5"/>
      <c r="J122" s="9"/>
      <c r="K122" s="5"/>
      <c r="L122" s="5"/>
      <c r="M122" s="5"/>
      <c r="N122" s="6"/>
      <c r="O122" s="6"/>
      <c r="P122" s="6"/>
      <c r="Q122" s="6"/>
      <c r="R122" s="5"/>
      <c r="S122" s="7"/>
      <c r="T122" s="7"/>
      <c r="U122" s="5"/>
      <c r="AG122" s="5"/>
      <c r="AH122" s="5"/>
      <c r="AI122" s="6"/>
    </row>
    <row r="123" spans="1:35">
      <c r="C123" s="5"/>
      <c r="F123" s="8"/>
      <c r="G123" s="11"/>
      <c r="H123" s="9"/>
      <c r="I123" s="6"/>
      <c r="J123" s="9"/>
      <c r="K123" s="5"/>
      <c r="L123" s="5"/>
      <c r="M123" s="5"/>
      <c r="N123" s="6"/>
      <c r="O123" s="6"/>
      <c r="P123" s="5"/>
      <c r="Q123" s="5"/>
      <c r="R123" s="5"/>
      <c r="S123" s="7"/>
      <c r="T123" s="7"/>
      <c r="U123" s="5"/>
      <c r="AG123" s="5"/>
      <c r="AH123" s="5"/>
      <c r="AI123" s="6"/>
    </row>
    <row r="124" spans="1:35">
      <c r="S124" s="7"/>
      <c r="T124" s="7"/>
    </row>
    <row r="125" spans="1:35">
      <c r="S125" s="7"/>
      <c r="T125" s="7"/>
    </row>
    <row r="126" spans="1:35">
      <c r="S126" s="7"/>
      <c r="T126" s="7"/>
    </row>
    <row r="127" spans="1:35">
      <c r="S127" s="7"/>
      <c r="T127" s="7"/>
    </row>
    <row r="128" spans="1:35">
      <c r="S128" s="7"/>
      <c r="T128" s="7"/>
    </row>
    <row r="129" spans="19:20">
      <c r="S129" s="7"/>
      <c r="T129" s="7"/>
    </row>
    <row r="130" spans="19:20">
      <c r="S130" s="5"/>
      <c r="T130" s="5"/>
    </row>
    <row r="131" spans="19:20">
      <c r="S131" s="5"/>
      <c r="T131" s="5"/>
    </row>
    <row r="132" spans="19:20">
      <c r="S132" s="5"/>
      <c r="T132" s="5"/>
    </row>
    <row r="133" spans="19:20">
      <c r="S133" s="7"/>
      <c r="T133" s="7"/>
    </row>
    <row r="134" spans="19:20">
      <c r="S134" s="5"/>
      <c r="T134" s="5"/>
    </row>
    <row r="135" spans="19:20">
      <c r="S135" s="5"/>
      <c r="T135" s="5"/>
    </row>
    <row r="136" spans="19:20">
      <c r="S136" s="5"/>
      <c r="T136" s="5"/>
    </row>
    <row r="137" spans="19:20">
      <c r="S137" s="5"/>
      <c r="T137" s="5"/>
    </row>
    <row r="138" spans="19:20">
      <c r="S138" s="5"/>
      <c r="T138" s="5"/>
    </row>
    <row r="139" spans="19:20">
      <c r="S139" s="5"/>
      <c r="T139" s="5"/>
    </row>
    <row r="140" spans="19:20">
      <c r="S140" s="5"/>
      <c r="T140" s="5"/>
    </row>
    <row r="141" spans="19:20">
      <c r="S141" s="5"/>
      <c r="T141" s="5"/>
    </row>
    <row r="142" spans="19:20">
      <c r="S142" s="5"/>
      <c r="T142" s="5"/>
    </row>
    <row r="143" spans="19:20">
      <c r="S143" s="5"/>
      <c r="T143" s="5"/>
    </row>
    <row r="144" spans="19:20">
      <c r="S144" s="5"/>
      <c r="T144" s="5"/>
    </row>
    <row r="145" spans="19:20">
      <c r="S145" s="5"/>
      <c r="T145" s="5"/>
    </row>
  </sheetData>
  <sortState ref="A1:AI121">
    <sortCondition ref="N2:N145"/>
  </sortState>
  <pageMargins left="0.7" right="0.7" top="0.75" bottom="0.75" header="0.3" footer="0.3"/>
  <pageSetup paperSize="9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9"/>
  <sheetViews>
    <sheetView workbookViewId="0" xr3:uid="{958C4451-9541-5A59-BF78-D2F731DF1C81}">
      <selection activeCell="E1" sqref="E1"/>
    </sheetView>
  </sheetViews>
  <sheetFormatPr defaultRowHeight="15"/>
  <cols>
    <col min="2" max="2" width="27.42578125" customWidth="1"/>
    <col min="3" max="5" width="3.28515625" customWidth="1"/>
    <col min="6" max="6" width="22.140625" customWidth="1"/>
  </cols>
  <sheetData>
    <row r="1" spans="1:7">
      <c r="A1" t="s">
        <v>4</v>
      </c>
      <c r="B1" t="s">
        <v>592</v>
      </c>
      <c r="C1" t="s">
        <v>593</v>
      </c>
      <c r="D1" t="s">
        <v>13</v>
      </c>
      <c r="E1" t="s">
        <v>594</v>
      </c>
      <c r="F1" t="s">
        <v>20</v>
      </c>
      <c r="G1" t="s">
        <v>1</v>
      </c>
    </row>
    <row r="2" spans="1:7">
      <c r="A2">
        <v>4</v>
      </c>
      <c r="B2" t="s">
        <v>595</v>
      </c>
      <c r="D2" t="s">
        <v>596</v>
      </c>
      <c r="E2">
        <v>1</v>
      </c>
      <c r="F2" t="s">
        <v>597</v>
      </c>
      <c r="G2" t="s">
        <v>598</v>
      </c>
    </row>
    <row r="3" spans="1:7">
      <c r="A3">
        <v>3</v>
      </c>
      <c r="B3" t="s">
        <v>599</v>
      </c>
      <c r="D3" t="s">
        <v>596</v>
      </c>
      <c r="E3">
        <v>1</v>
      </c>
      <c r="F3" t="s">
        <v>600</v>
      </c>
      <c r="G3" t="s">
        <v>39</v>
      </c>
    </row>
    <row r="4" spans="1:7">
      <c r="A4">
        <v>9</v>
      </c>
      <c r="B4" t="s">
        <v>601</v>
      </c>
      <c r="D4" t="s">
        <v>596</v>
      </c>
      <c r="E4">
        <v>1</v>
      </c>
      <c r="F4" t="s">
        <v>602</v>
      </c>
      <c r="G4" t="s">
        <v>39</v>
      </c>
    </row>
    <row r="5" spans="1:7">
      <c r="A5">
        <v>10</v>
      </c>
      <c r="B5" t="s">
        <v>603</v>
      </c>
      <c r="D5" t="s">
        <v>596</v>
      </c>
      <c r="E5">
        <v>1</v>
      </c>
      <c r="F5" t="s">
        <v>604</v>
      </c>
      <c r="G5" t="s">
        <v>605</v>
      </c>
    </row>
    <row r="6" spans="1:7">
      <c r="A6">
        <v>10</v>
      </c>
      <c r="B6" t="s">
        <v>606</v>
      </c>
      <c r="D6" t="s">
        <v>596</v>
      </c>
      <c r="E6">
        <v>1</v>
      </c>
      <c r="F6" t="s">
        <v>607</v>
      </c>
      <c r="G6" t="s">
        <v>39</v>
      </c>
    </row>
    <row r="7" spans="1:7">
      <c r="A7">
        <v>10</v>
      </c>
      <c r="B7" t="s">
        <v>608</v>
      </c>
      <c r="D7" t="s">
        <v>596</v>
      </c>
      <c r="E7">
        <v>1</v>
      </c>
      <c r="F7" t="s">
        <v>609</v>
      </c>
      <c r="G7" t="s">
        <v>610</v>
      </c>
    </row>
    <row r="8" spans="1:7">
      <c r="A8">
        <v>9</v>
      </c>
      <c r="B8" t="s">
        <v>611</v>
      </c>
      <c r="D8" t="s">
        <v>596</v>
      </c>
      <c r="E8">
        <v>1</v>
      </c>
      <c r="F8" t="s">
        <v>612</v>
      </c>
      <c r="G8" t="s">
        <v>39</v>
      </c>
    </row>
    <row r="9" spans="1:7">
      <c r="A9">
        <v>10</v>
      </c>
      <c r="B9" t="s">
        <v>613</v>
      </c>
      <c r="D9" t="s">
        <v>596</v>
      </c>
      <c r="E9">
        <v>1</v>
      </c>
      <c r="F9" t="s">
        <v>614</v>
      </c>
      <c r="G9" t="s">
        <v>615</v>
      </c>
    </row>
    <row r="10" spans="1:7">
      <c r="A10">
        <v>3</v>
      </c>
      <c r="B10" t="s">
        <v>616</v>
      </c>
      <c r="D10" t="s">
        <v>596</v>
      </c>
      <c r="E10">
        <v>1</v>
      </c>
      <c r="F10" t="s">
        <v>617</v>
      </c>
      <c r="G10" t="s">
        <v>618</v>
      </c>
    </row>
    <row r="11" spans="1:7">
      <c r="A11">
        <v>10</v>
      </c>
      <c r="B11" t="s">
        <v>619</v>
      </c>
      <c r="D11" t="s">
        <v>596</v>
      </c>
      <c r="E11">
        <v>1</v>
      </c>
      <c r="F11" t="s">
        <v>620</v>
      </c>
      <c r="G11" t="s">
        <v>39</v>
      </c>
    </row>
    <row r="12" spans="1:7">
      <c r="A12">
        <v>3</v>
      </c>
      <c r="B12" t="s">
        <v>621</v>
      </c>
      <c r="D12" t="s">
        <v>596</v>
      </c>
      <c r="E12">
        <v>1</v>
      </c>
      <c r="F12" t="s">
        <v>621</v>
      </c>
      <c r="G12" t="s">
        <v>39</v>
      </c>
    </row>
    <row r="13" spans="1:7">
      <c r="A13">
        <v>10</v>
      </c>
      <c r="B13" t="s">
        <v>622</v>
      </c>
      <c r="D13" t="s">
        <v>596</v>
      </c>
      <c r="E13">
        <v>1</v>
      </c>
      <c r="F13" t="s">
        <v>623</v>
      </c>
      <c r="G13" t="s">
        <v>39</v>
      </c>
    </row>
    <row r="14" spans="1:7">
      <c r="A14">
        <v>10</v>
      </c>
      <c r="B14" t="s">
        <v>624</v>
      </c>
      <c r="D14" t="s">
        <v>596</v>
      </c>
      <c r="E14">
        <v>1</v>
      </c>
      <c r="F14" t="s">
        <v>625</v>
      </c>
      <c r="G14" t="s">
        <v>626</v>
      </c>
    </row>
    <row r="15" spans="1:7">
      <c r="A15">
        <v>9</v>
      </c>
      <c r="B15" t="s">
        <v>627</v>
      </c>
      <c r="D15" t="s">
        <v>596</v>
      </c>
      <c r="E15">
        <v>1</v>
      </c>
      <c r="F15" t="s">
        <v>628</v>
      </c>
      <c r="G15" t="s">
        <v>39</v>
      </c>
    </row>
    <row r="16" spans="1:7">
      <c r="A16">
        <v>9</v>
      </c>
      <c r="B16" t="s">
        <v>629</v>
      </c>
      <c r="D16" t="s">
        <v>596</v>
      </c>
      <c r="E16">
        <v>1</v>
      </c>
      <c r="F16" t="s">
        <v>630</v>
      </c>
      <c r="G16" t="s">
        <v>631</v>
      </c>
    </row>
    <row r="17" spans="1:7">
      <c r="A17">
        <v>10</v>
      </c>
      <c r="B17" t="s">
        <v>632</v>
      </c>
      <c r="D17" t="s">
        <v>596</v>
      </c>
      <c r="E17">
        <v>1</v>
      </c>
      <c r="F17" t="s">
        <v>632</v>
      </c>
      <c r="G17" t="s">
        <v>633</v>
      </c>
    </row>
    <row r="18" spans="1:7">
      <c r="A18">
        <v>3</v>
      </c>
      <c r="B18" t="s">
        <v>634</v>
      </c>
      <c r="D18" t="s">
        <v>53</v>
      </c>
      <c r="E18">
        <v>1</v>
      </c>
      <c r="F18" t="s">
        <v>635</v>
      </c>
      <c r="G18" t="s">
        <v>39</v>
      </c>
    </row>
    <row r="19" spans="1:7">
      <c r="A19">
        <v>4</v>
      </c>
      <c r="B19" t="s">
        <v>636</v>
      </c>
      <c r="D19" t="s">
        <v>53</v>
      </c>
      <c r="E19">
        <v>1</v>
      </c>
      <c r="F19" t="s">
        <v>637</v>
      </c>
      <c r="G19" t="s">
        <v>638</v>
      </c>
    </row>
    <row r="20" spans="1:7">
      <c r="A20">
        <v>5</v>
      </c>
      <c r="B20" t="s">
        <v>639</v>
      </c>
      <c r="D20" t="s">
        <v>70</v>
      </c>
      <c r="E20">
        <v>1</v>
      </c>
      <c r="F20" t="s">
        <v>640</v>
      </c>
      <c r="G20" t="s">
        <v>641</v>
      </c>
    </row>
    <row r="21" spans="1:7">
      <c r="A21">
        <v>10</v>
      </c>
      <c r="B21" t="s">
        <v>642</v>
      </c>
      <c r="D21" t="s">
        <v>70</v>
      </c>
      <c r="E21">
        <v>1</v>
      </c>
      <c r="F21" t="s">
        <v>643</v>
      </c>
      <c r="G21" t="s">
        <v>644</v>
      </c>
    </row>
    <row r="22" spans="1:7">
      <c r="A22">
        <v>8</v>
      </c>
      <c r="B22" t="s">
        <v>645</v>
      </c>
      <c r="D22" t="s">
        <v>70</v>
      </c>
      <c r="E22">
        <v>1</v>
      </c>
      <c r="F22" t="s">
        <v>646</v>
      </c>
      <c r="G22" t="s">
        <v>647</v>
      </c>
    </row>
    <row r="23" spans="1:7">
      <c r="A23">
        <v>9</v>
      </c>
      <c r="B23" t="s">
        <v>648</v>
      </c>
      <c r="D23" t="s">
        <v>70</v>
      </c>
      <c r="E23">
        <v>1</v>
      </c>
      <c r="F23" t="s">
        <v>649</v>
      </c>
      <c r="G23" t="s">
        <v>39</v>
      </c>
    </row>
    <row r="24" spans="1:7">
      <c r="A24">
        <v>5</v>
      </c>
      <c r="B24" t="s">
        <v>650</v>
      </c>
      <c r="D24" t="s">
        <v>70</v>
      </c>
      <c r="E24">
        <v>1</v>
      </c>
      <c r="F24" t="s">
        <v>651</v>
      </c>
      <c r="G24" t="s">
        <v>652</v>
      </c>
    </row>
    <row r="25" spans="1:7">
      <c r="A25">
        <v>9</v>
      </c>
      <c r="B25" t="s">
        <v>653</v>
      </c>
      <c r="D25" t="s">
        <v>70</v>
      </c>
      <c r="E25">
        <v>1</v>
      </c>
      <c r="F25" t="s">
        <v>653</v>
      </c>
      <c r="G25" t="s">
        <v>654</v>
      </c>
    </row>
    <row r="26" spans="1:7">
      <c r="A26">
        <v>5</v>
      </c>
      <c r="B26" t="s">
        <v>655</v>
      </c>
      <c r="D26" t="s">
        <v>70</v>
      </c>
      <c r="E26">
        <v>1</v>
      </c>
      <c r="F26" t="s">
        <v>656</v>
      </c>
      <c r="G26" t="s">
        <v>656</v>
      </c>
    </row>
    <row r="27" spans="1:7">
      <c r="A27">
        <v>6</v>
      </c>
      <c r="B27" t="s">
        <v>657</v>
      </c>
      <c r="D27" t="s">
        <v>70</v>
      </c>
      <c r="E27">
        <v>1</v>
      </c>
      <c r="F27" t="s">
        <v>658</v>
      </c>
      <c r="G27" t="s">
        <v>659</v>
      </c>
    </row>
    <row r="28" spans="1:7">
      <c r="A28">
        <v>1</v>
      </c>
      <c r="B28" t="s">
        <v>660</v>
      </c>
      <c r="D28" t="s">
        <v>70</v>
      </c>
      <c r="E28">
        <v>1</v>
      </c>
      <c r="F28" t="s">
        <v>661</v>
      </c>
      <c r="G28" t="s">
        <v>662</v>
      </c>
    </row>
    <row r="29" spans="1:7">
      <c r="A29">
        <v>1</v>
      </c>
      <c r="B29" t="s">
        <v>663</v>
      </c>
      <c r="D29" t="s">
        <v>70</v>
      </c>
      <c r="E29">
        <v>1</v>
      </c>
      <c r="F29" t="s">
        <v>664</v>
      </c>
      <c r="G29" t="s">
        <v>665</v>
      </c>
    </row>
    <row r="30" spans="1:7">
      <c r="A30">
        <v>2</v>
      </c>
      <c r="B30" t="s">
        <v>666</v>
      </c>
      <c r="D30" t="s">
        <v>70</v>
      </c>
      <c r="E30">
        <v>1</v>
      </c>
      <c r="F30" t="s">
        <v>666</v>
      </c>
      <c r="G30" t="s">
        <v>667</v>
      </c>
    </row>
    <row r="31" spans="1:7">
      <c r="A31">
        <v>7</v>
      </c>
      <c r="B31" t="s">
        <v>668</v>
      </c>
      <c r="D31" t="s">
        <v>70</v>
      </c>
      <c r="E31">
        <v>1</v>
      </c>
      <c r="F31" t="s">
        <v>668</v>
      </c>
      <c r="G31" t="s">
        <v>669</v>
      </c>
    </row>
    <row r="32" spans="1:7">
      <c r="A32">
        <v>2</v>
      </c>
      <c r="B32" t="s">
        <v>670</v>
      </c>
      <c r="D32" t="s">
        <v>70</v>
      </c>
      <c r="E32">
        <v>1</v>
      </c>
      <c r="F32" t="s">
        <v>670</v>
      </c>
      <c r="G32" t="s">
        <v>39</v>
      </c>
    </row>
    <row r="33" spans="1:7">
      <c r="A33">
        <v>6</v>
      </c>
      <c r="B33" t="s">
        <v>671</v>
      </c>
      <c r="D33" t="s">
        <v>70</v>
      </c>
      <c r="E33">
        <v>1</v>
      </c>
      <c r="F33" t="s">
        <v>672</v>
      </c>
      <c r="G33" t="s">
        <v>673</v>
      </c>
    </row>
    <row r="34" spans="1:7">
      <c r="A34">
        <v>7</v>
      </c>
      <c r="B34" t="s">
        <v>674</v>
      </c>
      <c r="D34" t="s">
        <v>70</v>
      </c>
      <c r="E34">
        <v>1</v>
      </c>
      <c r="F34" t="s">
        <v>675</v>
      </c>
      <c r="G34" t="s">
        <v>676</v>
      </c>
    </row>
    <row r="35" spans="1:7">
      <c r="A35">
        <v>8</v>
      </c>
      <c r="B35" t="s">
        <v>677</v>
      </c>
      <c r="D35" t="s">
        <v>70</v>
      </c>
      <c r="E35">
        <v>1</v>
      </c>
      <c r="F35" t="s">
        <v>678</v>
      </c>
      <c r="G35" t="s">
        <v>679</v>
      </c>
    </row>
    <row r="36" spans="1:7">
      <c r="A36">
        <v>2</v>
      </c>
      <c r="B36" t="s">
        <v>680</v>
      </c>
      <c r="D36" t="s">
        <v>70</v>
      </c>
      <c r="E36">
        <v>1</v>
      </c>
      <c r="F36" t="s">
        <v>680</v>
      </c>
      <c r="G36" t="s">
        <v>681</v>
      </c>
    </row>
    <row r="37" spans="1:7">
      <c r="A37">
        <v>7</v>
      </c>
      <c r="B37" t="s">
        <v>682</v>
      </c>
      <c r="D37" t="s">
        <v>70</v>
      </c>
      <c r="E37">
        <v>1</v>
      </c>
      <c r="F37" t="s">
        <v>683</v>
      </c>
      <c r="G37" t="s">
        <v>684</v>
      </c>
    </row>
    <row r="38" spans="1:7">
      <c r="A38">
        <v>9</v>
      </c>
      <c r="B38" t="s">
        <v>685</v>
      </c>
      <c r="D38" t="s">
        <v>686</v>
      </c>
      <c r="E38">
        <v>1</v>
      </c>
      <c r="F38" t="s">
        <v>687</v>
      </c>
      <c r="G38" t="s">
        <v>688</v>
      </c>
    </row>
    <row r="39" spans="1:7">
      <c r="A39">
        <v>6</v>
      </c>
      <c r="B39" t="s">
        <v>689</v>
      </c>
      <c r="D39" t="s">
        <v>132</v>
      </c>
      <c r="E39">
        <v>1</v>
      </c>
      <c r="F39" t="s">
        <v>690</v>
      </c>
      <c r="G39" t="s">
        <v>691</v>
      </c>
    </row>
    <row r="40" spans="1:7">
      <c r="A40">
        <v>1</v>
      </c>
      <c r="B40" t="s">
        <v>692</v>
      </c>
      <c r="D40" t="s">
        <v>132</v>
      </c>
      <c r="E40">
        <v>1</v>
      </c>
      <c r="F40" t="s">
        <v>692</v>
      </c>
      <c r="G40" t="s">
        <v>693</v>
      </c>
    </row>
    <row r="41" spans="1:7">
      <c r="A41">
        <v>4</v>
      </c>
      <c r="B41" t="s">
        <v>694</v>
      </c>
      <c r="D41" t="s">
        <v>132</v>
      </c>
      <c r="E41">
        <v>1</v>
      </c>
      <c r="F41" t="s">
        <v>695</v>
      </c>
      <c r="G41" t="s">
        <v>696</v>
      </c>
    </row>
    <row r="42" spans="1:7">
      <c r="A42">
        <v>1</v>
      </c>
      <c r="B42" t="s">
        <v>697</v>
      </c>
      <c r="D42" t="s">
        <v>132</v>
      </c>
      <c r="E42">
        <v>1</v>
      </c>
      <c r="F42" t="s">
        <v>698</v>
      </c>
      <c r="G42" t="s">
        <v>699</v>
      </c>
    </row>
    <row r="43" spans="1:7">
      <c r="A43">
        <v>2</v>
      </c>
      <c r="B43" t="s">
        <v>700</v>
      </c>
      <c r="D43" t="s">
        <v>132</v>
      </c>
      <c r="E43">
        <v>1</v>
      </c>
      <c r="F43" t="s">
        <v>701</v>
      </c>
      <c r="G43" t="s">
        <v>702</v>
      </c>
    </row>
    <row r="44" spans="1:7">
      <c r="A44">
        <v>10</v>
      </c>
      <c r="B44" t="s">
        <v>703</v>
      </c>
      <c r="D44" t="s">
        <v>132</v>
      </c>
      <c r="E44">
        <v>1</v>
      </c>
      <c r="F44" t="s">
        <v>704</v>
      </c>
      <c r="G44" t="s">
        <v>39</v>
      </c>
    </row>
    <row r="45" spans="1:7">
      <c r="A45">
        <v>4</v>
      </c>
      <c r="B45" t="s">
        <v>705</v>
      </c>
      <c r="D45" t="s">
        <v>132</v>
      </c>
      <c r="E45">
        <v>1</v>
      </c>
      <c r="F45" t="s">
        <v>706</v>
      </c>
      <c r="G45" t="s">
        <v>707</v>
      </c>
    </row>
    <row r="46" spans="1:7">
      <c r="A46">
        <v>2</v>
      </c>
      <c r="B46" t="s">
        <v>708</v>
      </c>
      <c r="D46" t="s">
        <v>132</v>
      </c>
      <c r="E46">
        <v>1</v>
      </c>
      <c r="F46" t="s">
        <v>709</v>
      </c>
      <c r="G46" t="s">
        <v>710</v>
      </c>
    </row>
    <row r="47" spans="1:7">
      <c r="A47">
        <v>6</v>
      </c>
      <c r="B47" t="s">
        <v>711</v>
      </c>
      <c r="D47" t="s">
        <v>132</v>
      </c>
      <c r="E47">
        <v>1</v>
      </c>
      <c r="F47" t="s">
        <v>712</v>
      </c>
      <c r="G47" t="s">
        <v>39</v>
      </c>
    </row>
    <row r="48" spans="1:7">
      <c r="A48">
        <v>10</v>
      </c>
      <c r="B48" t="s">
        <v>713</v>
      </c>
      <c r="D48" t="s">
        <v>132</v>
      </c>
      <c r="E48">
        <v>1</v>
      </c>
      <c r="F48" t="s">
        <v>714</v>
      </c>
      <c r="G48" t="s">
        <v>39</v>
      </c>
    </row>
    <row r="49" spans="1:7">
      <c r="A49">
        <v>5</v>
      </c>
      <c r="B49" t="s">
        <v>715</v>
      </c>
      <c r="D49" t="s">
        <v>132</v>
      </c>
      <c r="E49">
        <v>1</v>
      </c>
      <c r="F49" t="s">
        <v>715</v>
      </c>
      <c r="G49" t="s">
        <v>716</v>
      </c>
    </row>
    <row r="50" spans="1:7">
      <c r="A50">
        <v>3</v>
      </c>
      <c r="B50" t="s">
        <v>717</v>
      </c>
      <c r="D50" t="s">
        <v>132</v>
      </c>
      <c r="E50">
        <v>1</v>
      </c>
      <c r="F50" t="s">
        <v>718</v>
      </c>
      <c r="G50" t="s">
        <v>719</v>
      </c>
    </row>
    <row r="51" spans="1:7">
      <c r="A51">
        <v>7</v>
      </c>
      <c r="B51" t="s">
        <v>720</v>
      </c>
      <c r="D51" t="s">
        <v>132</v>
      </c>
      <c r="E51">
        <v>1</v>
      </c>
      <c r="F51" t="s">
        <v>721</v>
      </c>
      <c r="G51" t="s">
        <v>722</v>
      </c>
    </row>
    <row r="52" spans="1:7">
      <c r="A52">
        <v>2</v>
      </c>
      <c r="B52" t="s">
        <v>723</v>
      </c>
      <c r="D52" t="s">
        <v>132</v>
      </c>
      <c r="E52">
        <v>1</v>
      </c>
      <c r="F52" t="s">
        <v>723</v>
      </c>
      <c r="G52" t="s">
        <v>724</v>
      </c>
    </row>
    <row r="53" spans="1:7">
      <c r="A53">
        <v>9</v>
      </c>
      <c r="B53" t="s">
        <v>725</v>
      </c>
      <c r="D53" t="s">
        <v>132</v>
      </c>
      <c r="E53">
        <v>1</v>
      </c>
      <c r="F53" t="s">
        <v>726</v>
      </c>
      <c r="G53" t="s">
        <v>727</v>
      </c>
    </row>
    <row r="54" spans="1:7">
      <c r="A54">
        <v>7</v>
      </c>
      <c r="B54" t="s">
        <v>728</v>
      </c>
      <c r="D54" t="s">
        <v>132</v>
      </c>
      <c r="E54">
        <v>1</v>
      </c>
      <c r="F54" t="s">
        <v>729</v>
      </c>
      <c r="G54" t="s">
        <v>730</v>
      </c>
    </row>
    <row r="55" spans="1:7">
      <c r="A55">
        <v>6</v>
      </c>
      <c r="B55" t="s">
        <v>731</v>
      </c>
      <c r="D55" t="s">
        <v>132</v>
      </c>
      <c r="E55">
        <v>1</v>
      </c>
      <c r="F55" t="s">
        <v>732</v>
      </c>
      <c r="G55" t="s">
        <v>733</v>
      </c>
    </row>
    <row r="56" spans="1:7">
      <c r="A56">
        <v>1</v>
      </c>
      <c r="B56" t="s">
        <v>734</v>
      </c>
      <c r="D56" t="s">
        <v>132</v>
      </c>
      <c r="E56">
        <v>1</v>
      </c>
      <c r="F56" t="s">
        <v>735</v>
      </c>
      <c r="G56" t="s">
        <v>39</v>
      </c>
    </row>
    <row r="57" spans="1:7">
      <c r="A57">
        <v>6</v>
      </c>
      <c r="B57" t="s">
        <v>736</v>
      </c>
      <c r="D57" t="s">
        <v>132</v>
      </c>
      <c r="E57">
        <v>1</v>
      </c>
      <c r="F57" t="s">
        <v>737</v>
      </c>
      <c r="G57" t="s">
        <v>39</v>
      </c>
    </row>
    <row r="58" spans="1:7">
      <c r="A58">
        <v>7</v>
      </c>
      <c r="B58" t="s">
        <v>738</v>
      </c>
      <c r="D58" t="s">
        <v>132</v>
      </c>
      <c r="E58">
        <v>1</v>
      </c>
      <c r="F58" t="s">
        <v>738</v>
      </c>
      <c r="G58" t="s">
        <v>739</v>
      </c>
    </row>
    <row r="59" spans="1:7">
      <c r="A59">
        <v>3</v>
      </c>
      <c r="B59" t="s">
        <v>740</v>
      </c>
      <c r="D59" t="s">
        <v>132</v>
      </c>
      <c r="E59">
        <v>1</v>
      </c>
      <c r="F59" t="s">
        <v>741</v>
      </c>
      <c r="G59" t="s">
        <v>742</v>
      </c>
    </row>
    <row r="60" spans="1:7">
      <c r="A60">
        <v>4</v>
      </c>
      <c r="B60" t="s">
        <v>743</v>
      </c>
      <c r="D60" t="s">
        <v>132</v>
      </c>
      <c r="E60">
        <v>1</v>
      </c>
      <c r="F60" t="s">
        <v>744</v>
      </c>
      <c r="G60" t="s">
        <v>745</v>
      </c>
    </row>
    <row r="61" spans="1:7">
      <c r="A61">
        <v>6</v>
      </c>
      <c r="B61" t="s">
        <v>746</v>
      </c>
      <c r="D61" t="s">
        <v>132</v>
      </c>
      <c r="E61">
        <v>1</v>
      </c>
      <c r="F61" t="s">
        <v>747</v>
      </c>
      <c r="G61" t="s">
        <v>748</v>
      </c>
    </row>
    <row r="62" spans="1:7">
      <c r="A62">
        <v>7</v>
      </c>
      <c r="B62" t="s">
        <v>749</v>
      </c>
      <c r="D62" t="s">
        <v>132</v>
      </c>
      <c r="E62">
        <v>1</v>
      </c>
      <c r="F62" t="s">
        <v>750</v>
      </c>
      <c r="G62" t="s">
        <v>39</v>
      </c>
    </row>
    <row r="63" spans="1:7">
      <c r="A63">
        <v>6</v>
      </c>
      <c r="B63" t="s">
        <v>751</v>
      </c>
      <c r="D63" t="s">
        <v>132</v>
      </c>
      <c r="E63">
        <v>1</v>
      </c>
      <c r="F63" t="s">
        <v>752</v>
      </c>
      <c r="G63" t="s">
        <v>753</v>
      </c>
    </row>
    <row r="64" spans="1:7">
      <c r="A64">
        <v>9</v>
      </c>
      <c r="B64" t="s">
        <v>754</v>
      </c>
      <c r="D64" t="s">
        <v>132</v>
      </c>
      <c r="E64">
        <v>1</v>
      </c>
      <c r="F64" t="s">
        <v>755</v>
      </c>
      <c r="G64" t="s">
        <v>756</v>
      </c>
    </row>
    <row r="65" spans="1:7">
      <c r="A65">
        <v>2</v>
      </c>
      <c r="B65" t="s">
        <v>757</v>
      </c>
      <c r="D65" t="s">
        <v>132</v>
      </c>
      <c r="E65">
        <v>1</v>
      </c>
      <c r="F65" t="s">
        <v>758</v>
      </c>
      <c r="G65" t="s">
        <v>39</v>
      </c>
    </row>
    <row r="66" spans="1:7">
      <c r="A66">
        <v>1</v>
      </c>
      <c r="B66" t="s">
        <v>759</v>
      </c>
      <c r="D66" t="s">
        <v>132</v>
      </c>
      <c r="E66">
        <v>1</v>
      </c>
      <c r="F66" t="s">
        <v>760</v>
      </c>
      <c r="G66" t="s">
        <v>761</v>
      </c>
    </row>
    <row r="67" spans="1:7">
      <c r="A67">
        <v>3</v>
      </c>
      <c r="B67" t="s">
        <v>762</v>
      </c>
      <c r="D67" t="s">
        <v>132</v>
      </c>
      <c r="E67">
        <v>1</v>
      </c>
      <c r="F67" t="s">
        <v>763</v>
      </c>
      <c r="G67" t="s">
        <v>764</v>
      </c>
    </row>
    <row r="68" spans="1:7">
      <c r="A68">
        <v>6</v>
      </c>
      <c r="B68" t="s">
        <v>765</v>
      </c>
      <c r="D68" t="s">
        <v>766</v>
      </c>
      <c r="E68">
        <v>1</v>
      </c>
      <c r="F68" t="s">
        <v>767</v>
      </c>
      <c r="G68" t="s">
        <v>39</v>
      </c>
    </row>
    <row r="69" spans="1:7">
      <c r="A69">
        <v>1</v>
      </c>
      <c r="B69" t="s">
        <v>768</v>
      </c>
      <c r="D69" t="s">
        <v>298</v>
      </c>
      <c r="E69">
        <v>1</v>
      </c>
      <c r="F69" t="s">
        <v>768</v>
      </c>
      <c r="G69" t="s">
        <v>769</v>
      </c>
    </row>
    <row r="70" spans="1:7">
      <c r="A70">
        <v>6</v>
      </c>
      <c r="B70" t="s">
        <v>770</v>
      </c>
      <c r="D70" t="s">
        <v>298</v>
      </c>
      <c r="E70">
        <v>1</v>
      </c>
      <c r="F70" t="s">
        <v>770</v>
      </c>
      <c r="G70" t="s">
        <v>771</v>
      </c>
    </row>
    <row r="71" spans="1:7">
      <c r="A71">
        <v>9</v>
      </c>
      <c r="B71" t="s">
        <v>772</v>
      </c>
      <c r="D71" t="s">
        <v>298</v>
      </c>
      <c r="E71">
        <v>1</v>
      </c>
      <c r="F71" t="s">
        <v>773</v>
      </c>
      <c r="G71" t="s">
        <v>774</v>
      </c>
    </row>
    <row r="72" spans="1:7">
      <c r="A72">
        <v>9</v>
      </c>
      <c r="B72" t="s">
        <v>775</v>
      </c>
      <c r="D72" t="s">
        <v>298</v>
      </c>
      <c r="E72">
        <v>1</v>
      </c>
      <c r="F72" t="s">
        <v>776</v>
      </c>
      <c r="G72" t="s">
        <v>39</v>
      </c>
    </row>
    <row r="73" spans="1:7">
      <c r="A73">
        <v>2</v>
      </c>
      <c r="B73" t="s">
        <v>777</v>
      </c>
      <c r="D73" t="s">
        <v>298</v>
      </c>
      <c r="E73">
        <v>1</v>
      </c>
      <c r="F73" t="s">
        <v>778</v>
      </c>
      <c r="G73" t="s">
        <v>779</v>
      </c>
    </row>
    <row r="74" spans="1:7">
      <c r="A74">
        <v>5</v>
      </c>
      <c r="B74" t="s">
        <v>780</v>
      </c>
      <c r="D74" t="s">
        <v>298</v>
      </c>
      <c r="E74">
        <v>1</v>
      </c>
      <c r="F74" t="s">
        <v>781</v>
      </c>
      <c r="G74" t="s">
        <v>782</v>
      </c>
    </row>
    <row r="75" spans="1:7">
      <c r="A75">
        <v>3</v>
      </c>
      <c r="B75" t="s">
        <v>783</v>
      </c>
      <c r="D75" t="s">
        <v>298</v>
      </c>
      <c r="E75">
        <v>1</v>
      </c>
      <c r="F75" t="s">
        <v>784</v>
      </c>
      <c r="G75" t="s">
        <v>785</v>
      </c>
    </row>
    <row r="76" spans="1:7">
      <c r="A76">
        <v>2</v>
      </c>
      <c r="B76" t="s">
        <v>786</v>
      </c>
      <c r="D76" t="s">
        <v>298</v>
      </c>
      <c r="E76">
        <v>1</v>
      </c>
      <c r="F76" t="s">
        <v>787</v>
      </c>
      <c r="G76" t="s">
        <v>788</v>
      </c>
    </row>
    <row r="77" spans="1:7">
      <c r="A77">
        <v>1</v>
      </c>
      <c r="B77" t="s">
        <v>789</v>
      </c>
      <c r="D77" t="s">
        <v>298</v>
      </c>
      <c r="E77">
        <v>1</v>
      </c>
      <c r="F77" t="s">
        <v>790</v>
      </c>
      <c r="G77" t="s">
        <v>791</v>
      </c>
    </row>
    <row r="78" spans="1:7">
      <c r="A78">
        <v>6</v>
      </c>
      <c r="B78" t="s">
        <v>792</v>
      </c>
      <c r="D78" t="s">
        <v>298</v>
      </c>
      <c r="E78">
        <v>1</v>
      </c>
      <c r="F78" t="s">
        <v>793</v>
      </c>
      <c r="G78" t="s">
        <v>794</v>
      </c>
    </row>
    <row r="79" spans="1:7">
      <c r="A79">
        <v>2</v>
      </c>
      <c r="B79" t="s">
        <v>795</v>
      </c>
      <c r="D79" t="s">
        <v>298</v>
      </c>
      <c r="E79">
        <v>1</v>
      </c>
      <c r="F79" t="s">
        <v>796</v>
      </c>
      <c r="G79" t="s">
        <v>797</v>
      </c>
    </row>
    <row r="80" spans="1:7">
      <c r="A80">
        <v>2</v>
      </c>
      <c r="B80" t="s">
        <v>798</v>
      </c>
      <c r="D80" t="s">
        <v>298</v>
      </c>
      <c r="E80">
        <v>1</v>
      </c>
      <c r="F80" t="s">
        <v>799</v>
      </c>
      <c r="G80" t="s">
        <v>800</v>
      </c>
    </row>
    <row r="81" spans="1:7">
      <c r="A81">
        <v>9</v>
      </c>
      <c r="B81" t="s">
        <v>801</v>
      </c>
      <c r="D81" t="s">
        <v>298</v>
      </c>
      <c r="E81">
        <v>1</v>
      </c>
      <c r="F81" t="s">
        <v>802</v>
      </c>
      <c r="G81" t="s">
        <v>39</v>
      </c>
    </row>
    <row r="82" spans="1:7">
      <c r="A82">
        <v>7</v>
      </c>
      <c r="B82" t="s">
        <v>803</v>
      </c>
      <c r="D82" t="s">
        <v>298</v>
      </c>
      <c r="E82">
        <v>1</v>
      </c>
      <c r="F82" t="s">
        <v>804</v>
      </c>
      <c r="G82" t="s">
        <v>805</v>
      </c>
    </row>
    <row r="83" spans="1:7">
      <c r="A83">
        <v>6</v>
      </c>
      <c r="B83" t="s">
        <v>806</v>
      </c>
      <c r="D83" t="s">
        <v>298</v>
      </c>
      <c r="E83">
        <v>1</v>
      </c>
      <c r="F83" t="s">
        <v>807</v>
      </c>
      <c r="G83" t="s">
        <v>808</v>
      </c>
    </row>
    <row r="84" spans="1:7">
      <c r="A84">
        <v>10</v>
      </c>
      <c r="B84" t="s">
        <v>809</v>
      </c>
      <c r="D84" t="s">
        <v>810</v>
      </c>
      <c r="E84">
        <v>1</v>
      </c>
      <c r="F84" t="s">
        <v>811</v>
      </c>
      <c r="G84" t="s">
        <v>39</v>
      </c>
    </row>
    <row r="85" spans="1:7">
      <c r="A85">
        <v>10</v>
      </c>
      <c r="B85" t="s">
        <v>812</v>
      </c>
      <c r="D85" t="s">
        <v>810</v>
      </c>
      <c r="E85">
        <v>1</v>
      </c>
      <c r="F85" t="s">
        <v>812</v>
      </c>
      <c r="G85" t="s">
        <v>39</v>
      </c>
    </row>
    <row r="86" spans="1:7">
      <c r="A86">
        <v>10</v>
      </c>
      <c r="B86" t="s">
        <v>813</v>
      </c>
      <c r="D86" t="s">
        <v>810</v>
      </c>
      <c r="E86">
        <v>1</v>
      </c>
      <c r="F86" t="s">
        <v>814</v>
      </c>
      <c r="G86" t="s">
        <v>815</v>
      </c>
    </row>
    <row r="87" spans="1:7">
      <c r="A87">
        <v>1</v>
      </c>
      <c r="B87" t="s">
        <v>816</v>
      </c>
      <c r="D87" t="s">
        <v>817</v>
      </c>
      <c r="E87">
        <v>1</v>
      </c>
      <c r="F87" t="s">
        <v>818</v>
      </c>
      <c r="G87" t="s">
        <v>819</v>
      </c>
    </row>
    <row r="88" spans="1:7">
      <c r="A88">
        <v>10</v>
      </c>
      <c r="B88" t="s">
        <v>820</v>
      </c>
      <c r="D88" t="s">
        <v>817</v>
      </c>
      <c r="E88">
        <v>1</v>
      </c>
      <c r="F88" t="s">
        <v>821</v>
      </c>
      <c r="G88" t="s">
        <v>39</v>
      </c>
    </row>
    <row r="89" spans="1:7">
      <c r="A89">
        <v>9</v>
      </c>
      <c r="B89" t="s">
        <v>822</v>
      </c>
      <c r="D89" t="s">
        <v>817</v>
      </c>
      <c r="E89">
        <v>1</v>
      </c>
      <c r="F89" t="s">
        <v>823</v>
      </c>
      <c r="G89" t="s">
        <v>39</v>
      </c>
    </row>
    <row r="90" spans="1:7">
      <c r="A90">
        <v>9</v>
      </c>
      <c r="B90" t="s">
        <v>824</v>
      </c>
      <c r="D90" t="s">
        <v>817</v>
      </c>
      <c r="E90">
        <v>1</v>
      </c>
      <c r="F90" t="s">
        <v>824</v>
      </c>
      <c r="G90" t="s">
        <v>39</v>
      </c>
    </row>
    <row r="91" spans="1:7">
      <c r="A91">
        <v>10</v>
      </c>
      <c r="B91" t="s">
        <v>825</v>
      </c>
      <c r="D91" t="s">
        <v>817</v>
      </c>
      <c r="E91">
        <v>1</v>
      </c>
      <c r="F91" t="s">
        <v>826</v>
      </c>
      <c r="G91" t="s">
        <v>827</v>
      </c>
    </row>
    <row r="92" spans="1:7">
      <c r="A92">
        <v>9</v>
      </c>
      <c r="B92" t="s">
        <v>828</v>
      </c>
      <c r="D92" t="s">
        <v>829</v>
      </c>
      <c r="E92">
        <v>1</v>
      </c>
      <c r="F92" t="s">
        <v>828</v>
      </c>
      <c r="G92" t="s">
        <v>39</v>
      </c>
    </row>
    <row r="93" spans="1:7">
      <c r="A93">
        <v>8</v>
      </c>
      <c r="B93" t="s">
        <v>830</v>
      </c>
      <c r="D93" t="s">
        <v>831</v>
      </c>
      <c r="E93">
        <v>1</v>
      </c>
      <c r="F93" t="s">
        <v>832</v>
      </c>
      <c r="G93" t="s">
        <v>39</v>
      </c>
    </row>
    <row r="94" spans="1:7">
      <c r="A94">
        <v>5</v>
      </c>
      <c r="B94" t="s">
        <v>833</v>
      </c>
      <c r="D94" t="s">
        <v>834</v>
      </c>
      <c r="E94">
        <v>1</v>
      </c>
      <c r="F94" t="s">
        <v>835</v>
      </c>
      <c r="G94" t="s">
        <v>836</v>
      </c>
    </row>
    <row r="95" spans="1:7">
      <c r="A95">
        <v>9</v>
      </c>
      <c r="B95" t="s">
        <v>837</v>
      </c>
      <c r="D95" t="s">
        <v>838</v>
      </c>
      <c r="E95">
        <v>1</v>
      </c>
      <c r="F95" t="s">
        <v>839</v>
      </c>
      <c r="G95" t="s">
        <v>39</v>
      </c>
    </row>
    <row r="96" spans="1:7">
      <c r="A96">
        <v>5</v>
      </c>
      <c r="B96" t="s">
        <v>840</v>
      </c>
      <c r="D96" t="s">
        <v>387</v>
      </c>
      <c r="E96">
        <v>1</v>
      </c>
      <c r="F96" t="s">
        <v>841</v>
      </c>
      <c r="G96" t="s">
        <v>39</v>
      </c>
    </row>
    <row r="97" spans="1:7">
      <c r="A97">
        <v>4</v>
      </c>
      <c r="B97" t="s">
        <v>842</v>
      </c>
      <c r="D97" t="s">
        <v>387</v>
      </c>
      <c r="E97">
        <v>1</v>
      </c>
      <c r="F97" t="s">
        <v>843</v>
      </c>
      <c r="G97" t="s">
        <v>39</v>
      </c>
    </row>
    <row r="98" spans="1:7">
      <c r="A98">
        <v>3</v>
      </c>
      <c r="B98" t="s">
        <v>844</v>
      </c>
      <c r="D98" t="s">
        <v>387</v>
      </c>
      <c r="E98">
        <v>1</v>
      </c>
      <c r="F98" t="s">
        <v>845</v>
      </c>
      <c r="G98" t="s">
        <v>39</v>
      </c>
    </row>
    <row r="99" spans="1:7">
      <c r="A99">
        <v>3</v>
      </c>
      <c r="B99" t="s">
        <v>846</v>
      </c>
      <c r="D99" t="s">
        <v>387</v>
      </c>
      <c r="E99">
        <v>1</v>
      </c>
      <c r="F99" t="s">
        <v>847</v>
      </c>
      <c r="G99" t="s">
        <v>39</v>
      </c>
    </row>
    <row r="100" spans="1:7">
      <c r="A100">
        <v>7</v>
      </c>
      <c r="B100" t="s">
        <v>848</v>
      </c>
      <c r="D100" t="s">
        <v>849</v>
      </c>
      <c r="E100">
        <v>1</v>
      </c>
      <c r="F100" t="s">
        <v>848</v>
      </c>
      <c r="G100" t="s">
        <v>39</v>
      </c>
    </row>
    <row r="101" spans="1:7">
      <c r="A101">
        <v>3</v>
      </c>
      <c r="B101" t="s">
        <v>850</v>
      </c>
      <c r="D101" t="s">
        <v>424</v>
      </c>
      <c r="E101">
        <v>1</v>
      </c>
      <c r="F101" t="s">
        <v>851</v>
      </c>
      <c r="G101" t="s">
        <v>39</v>
      </c>
    </row>
    <row r="102" spans="1:7">
      <c r="A102">
        <v>10</v>
      </c>
      <c r="B102" t="s">
        <v>852</v>
      </c>
      <c r="D102" t="s">
        <v>424</v>
      </c>
      <c r="E102">
        <v>1</v>
      </c>
      <c r="F102" t="s">
        <v>853</v>
      </c>
      <c r="G102" t="s">
        <v>39</v>
      </c>
    </row>
    <row r="103" spans="1:7">
      <c r="A103">
        <v>10</v>
      </c>
      <c r="B103" t="s">
        <v>854</v>
      </c>
      <c r="D103" t="s">
        <v>424</v>
      </c>
      <c r="E103">
        <v>1</v>
      </c>
      <c r="F103" t="s">
        <v>855</v>
      </c>
      <c r="G103" t="s">
        <v>39</v>
      </c>
    </row>
    <row r="104" spans="1:7">
      <c r="A104">
        <v>10</v>
      </c>
      <c r="B104" t="s">
        <v>856</v>
      </c>
      <c r="D104" t="s">
        <v>424</v>
      </c>
      <c r="E104">
        <v>1</v>
      </c>
      <c r="F104" t="s">
        <v>857</v>
      </c>
      <c r="G104" t="s">
        <v>39</v>
      </c>
    </row>
    <row r="105" spans="1:7">
      <c r="A105">
        <v>8</v>
      </c>
      <c r="B105" t="s">
        <v>858</v>
      </c>
      <c r="D105" t="s">
        <v>468</v>
      </c>
      <c r="E105">
        <v>1</v>
      </c>
      <c r="F105" t="s">
        <v>859</v>
      </c>
      <c r="G105" t="s">
        <v>39</v>
      </c>
    </row>
    <row r="106" spans="1:7">
      <c r="A106">
        <v>8</v>
      </c>
      <c r="B106" t="s">
        <v>860</v>
      </c>
      <c r="D106" t="s">
        <v>468</v>
      </c>
      <c r="E106">
        <v>1</v>
      </c>
      <c r="F106" t="s">
        <v>861</v>
      </c>
      <c r="G106" t="s">
        <v>39</v>
      </c>
    </row>
    <row r="107" spans="1:7">
      <c r="A107">
        <v>2</v>
      </c>
      <c r="B107" t="s">
        <v>862</v>
      </c>
      <c r="D107" t="s">
        <v>468</v>
      </c>
      <c r="E107">
        <v>1</v>
      </c>
      <c r="F107" t="s">
        <v>863</v>
      </c>
      <c r="G107" t="s">
        <v>864</v>
      </c>
    </row>
    <row r="108" spans="1:7">
      <c r="A108">
        <v>8</v>
      </c>
      <c r="B108" t="s">
        <v>865</v>
      </c>
      <c r="D108" t="s">
        <v>468</v>
      </c>
      <c r="E108">
        <v>1</v>
      </c>
      <c r="F108" t="s">
        <v>866</v>
      </c>
      <c r="G108" t="s">
        <v>39</v>
      </c>
    </row>
    <row r="109" spans="1:7">
      <c r="A109">
        <v>8</v>
      </c>
      <c r="B109" t="s">
        <v>867</v>
      </c>
      <c r="D109" t="s">
        <v>468</v>
      </c>
      <c r="E109">
        <v>1</v>
      </c>
      <c r="F109" t="s">
        <v>868</v>
      </c>
      <c r="G109" t="s">
        <v>39</v>
      </c>
    </row>
    <row r="110" spans="1:7">
      <c r="A110">
        <v>8</v>
      </c>
      <c r="B110" t="s">
        <v>869</v>
      </c>
      <c r="D110" t="s">
        <v>468</v>
      </c>
      <c r="E110">
        <v>1</v>
      </c>
      <c r="F110" t="s">
        <v>870</v>
      </c>
      <c r="G110" t="s">
        <v>871</v>
      </c>
    </row>
    <row r="111" spans="1:7">
      <c r="A111">
        <v>8</v>
      </c>
      <c r="B111" t="s">
        <v>872</v>
      </c>
      <c r="D111" t="s">
        <v>468</v>
      </c>
      <c r="E111">
        <v>1</v>
      </c>
      <c r="F111" t="s">
        <v>873</v>
      </c>
      <c r="G111" t="s">
        <v>39</v>
      </c>
    </row>
    <row r="112" spans="1:7">
      <c r="A112">
        <v>8</v>
      </c>
      <c r="B112" t="s">
        <v>874</v>
      </c>
      <c r="D112" t="s">
        <v>468</v>
      </c>
      <c r="E112">
        <v>1</v>
      </c>
      <c r="F112" t="s">
        <v>875</v>
      </c>
      <c r="G112" t="s">
        <v>39</v>
      </c>
    </row>
    <row r="113" spans="1:7">
      <c r="A113">
        <v>8</v>
      </c>
      <c r="B113" t="s">
        <v>876</v>
      </c>
      <c r="D113" t="s">
        <v>504</v>
      </c>
      <c r="E113">
        <v>1</v>
      </c>
      <c r="F113" t="s">
        <v>877</v>
      </c>
      <c r="G113" t="s">
        <v>878</v>
      </c>
    </row>
    <row r="114" spans="1:7">
      <c r="A114">
        <v>10</v>
      </c>
      <c r="B114" t="s">
        <v>879</v>
      </c>
      <c r="D114" t="s">
        <v>880</v>
      </c>
      <c r="E114">
        <v>1</v>
      </c>
      <c r="F114" t="s">
        <v>881</v>
      </c>
      <c r="G114" t="s">
        <v>39</v>
      </c>
    </row>
    <row r="115" spans="1:7">
      <c r="A115">
        <v>4</v>
      </c>
      <c r="B115" t="s">
        <v>882</v>
      </c>
      <c r="D115" t="s">
        <v>883</v>
      </c>
      <c r="E115">
        <v>1</v>
      </c>
      <c r="F115" t="s">
        <v>884</v>
      </c>
      <c r="G115" t="s">
        <v>39</v>
      </c>
    </row>
    <row r="116" spans="1:7">
      <c r="A116">
        <v>9</v>
      </c>
      <c r="B116" t="s">
        <v>885</v>
      </c>
      <c r="D116" t="s">
        <v>516</v>
      </c>
      <c r="E116">
        <v>1</v>
      </c>
      <c r="F116" t="s">
        <v>886</v>
      </c>
      <c r="G116" t="s">
        <v>886</v>
      </c>
    </row>
    <row r="117" spans="1:7">
      <c r="A117">
        <v>5</v>
      </c>
      <c r="B117" t="s">
        <v>887</v>
      </c>
      <c r="D117" t="s">
        <v>516</v>
      </c>
      <c r="E117">
        <v>1</v>
      </c>
      <c r="F117" t="s">
        <v>888</v>
      </c>
      <c r="G117" t="s">
        <v>39</v>
      </c>
    </row>
    <row r="118" spans="1:7">
      <c r="A118">
        <v>9</v>
      </c>
      <c r="B118" t="s">
        <v>889</v>
      </c>
      <c r="D118" t="s">
        <v>516</v>
      </c>
      <c r="E118">
        <v>1</v>
      </c>
      <c r="F118" t="s">
        <v>890</v>
      </c>
      <c r="G118" t="s">
        <v>891</v>
      </c>
    </row>
    <row r="119" spans="1:7">
      <c r="A119">
        <v>3</v>
      </c>
      <c r="B119" t="s">
        <v>892</v>
      </c>
      <c r="D119" t="s">
        <v>516</v>
      </c>
      <c r="E119">
        <v>1</v>
      </c>
      <c r="F119" t="s">
        <v>893</v>
      </c>
      <c r="G119" t="s">
        <v>894</v>
      </c>
    </row>
    <row r="120" spans="1:7">
      <c r="A120">
        <v>3</v>
      </c>
      <c r="B120" t="s">
        <v>895</v>
      </c>
      <c r="D120" t="s">
        <v>516</v>
      </c>
      <c r="E120">
        <v>1</v>
      </c>
      <c r="F120" t="s">
        <v>896</v>
      </c>
      <c r="G120" t="s">
        <v>897</v>
      </c>
    </row>
    <row r="121" spans="1:7">
      <c r="A121">
        <v>9</v>
      </c>
      <c r="B121" t="s">
        <v>898</v>
      </c>
      <c r="D121" t="s">
        <v>899</v>
      </c>
      <c r="E121">
        <v>1</v>
      </c>
      <c r="F121" t="s">
        <v>900</v>
      </c>
      <c r="G121" t="s">
        <v>39</v>
      </c>
    </row>
    <row r="122" spans="1:7">
      <c r="A122">
        <v>9</v>
      </c>
      <c r="B122" t="s">
        <v>901</v>
      </c>
      <c r="D122" t="s">
        <v>902</v>
      </c>
      <c r="E122">
        <v>1</v>
      </c>
      <c r="F122" t="s">
        <v>903</v>
      </c>
      <c r="G122" t="s">
        <v>39</v>
      </c>
    </row>
    <row r="123" spans="1:7">
      <c r="A123">
        <v>4</v>
      </c>
      <c r="B123" t="s">
        <v>904</v>
      </c>
      <c r="C123" t="s">
        <v>905</v>
      </c>
    </row>
    <row r="124" spans="1:7">
      <c r="A124">
        <v>8</v>
      </c>
      <c r="B124" t="s">
        <v>906</v>
      </c>
      <c r="C124" t="s">
        <v>907</v>
      </c>
    </row>
    <row r="125" spans="1:7">
      <c r="A125">
        <v>8</v>
      </c>
      <c r="B125" t="s">
        <v>908</v>
      </c>
      <c r="C125" t="s">
        <v>907</v>
      </c>
    </row>
    <row r="126" spans="1:7">
      <c r="A126">
        <v>8</v>
      </c>
      <c r="B126" t="s">
        <v>909</v>
      </c>
      <c r="C126" t="s">
        <v>905</v>
      </c>
    </row>
    <row r="127" spans="1:7">
      <c r="A127">
        <v>7</v>
      </c>
      <c r="B127" t="s">
        <v>910</v>
      </c>
      <c r="C127" t="s">
        <v>905</v>
      </c>
    </row>
    <row r="128" spans="1:7">
      <c r="A128">
        <v>5</v>
      </c>
      <c r="B128" t="s">
        <v>911</v>
      </c>
      <c r="C128" t="s">
        <v>907</v>
      </c>
    </row>
    <row r="129" spans="1:3">
      <c r="A129">
        <v>5</v>
      </c>
      <c r="B129" t="s">
        <v>912</v>
      </c>
      <c r="C129" t="s">
        <v>907</v>
      </c>
    </row>
    <row r="130" spans="1:3">
      <c r="A130">
        <v>4</v>
      </c>
      <c r="B130" t="s">
        <v>913</v>
      </c>
      <c r="C130" t="s">
        <v>907</v>
      </c>
    </row>
    <row r="131" spans="1:3">
      <c r="A131">
        <v>10</v>
      </c>
      <c r="B131" t="s">
        <v>914</v>
      </c>
      <c r="C131" t="s">
        <v>907</v>
      </c>
    </row>
    <row r="132" spans="1:3">
      <c r="A132">
        <v>3</v>
      </c>
      <c r="B132" t="s">
        <v>915</v>
      </c>
      <c r="C132" t="s">
        <v>905</v>
      </c>
    </row>
    <row r="133" spans="1:3">
      <c r="A133">
        <v>3</v>
      </c>
      <c r="B133" t="s">
        <v>916</v>
      </c>
      <c r="C133" t="s">
        <v>905</v>
      </c>
    </row>
    <row r="134" spans="1:3">
      <c r="A134">
        <v>4</v>
      </c>
      <c r="B134" t="s">
        <v>917</v>
      </c>
      <c r="C134" t="s">
        <v>905</v>
      </c>
    </row>
    <row r="135" spans="1:3">
      <c r="A135">
        <v>4</v>
      </c>
      <c r="B135" t="s">
        <v>918</v>
      </c>
      <c r="C135" t="s">
        <v>907</v>
      </c>
    </row>
    <row r="136" spans="1:3">
      <c r="A136">
        <v>8</v>
      </c>
      <c r="B136" t="s">
        <v>919</v>
      </c>
      <c r="C136" t="s">
        <v>905</v>
      </c>
    </row>
    <row r="137" spans="1:3">
      <c r="A137">
        <v>7</v>
      </c>
      <c r="B137" t="s">
        <v>920</v>
      </c>
      <c r="C137" t="s">
        <v>905</v>
      </c>
    </row>
    <row r="138" spans="1:3">
      <c r="A138">
        <v>6</v>
      </c>
      <c r="B138" t="s">
        <v>921</v>
      </c>
      <c r="C138" t="s">
        <v>905</v>
      </c>
    </row>
    <row r="139" spans="1:3">
      <c r="A139">
        <v>6</v>
      </c>
      <c r="B139" t="s">
        <v>922</v>
      </c>
      <c r="C139" t="s">
        <v>905</v>
      </c>
    </row>
    <row r="140" spans="1:3">
      <c r="A140">
        <v>1</v>
      </c>
      <c r="B140" t="s">
        <v>923</v>
      </c>
      <c r="C140" t="s">
        <v>905</v>
      </c>
    </row>
    <row r="141" spans="1:3">
      <c r="A141">
        <v>7</v>
      </c>
      <c r="B141" t="s">
        <v>923</v>
      </c>
      <c r="C141" t="s">
        <v>905</v>
      </c>
    </row>
    <row r="142" spans="1:3">
      <c r="A142">
        <v>10</v>
      </c>
      <c r="B142" t="s">
        <v>924</v>
      </c>
      <c r="C142" t="s">
        <v>925</v>
      </c>
    </row>
    <row r="143" spans="1:3">
      <c r="A143">
        <v>4</v>
      </c>
      <c r="B143" t="s">
        <v>926</v>
      </c>
      <c r="C143" t="s">
        <v>907</v>
      </c>
    </row>
    <row r="144" spans="1:3">
      <c r="A144">
        <v>1</v>
      </c>
      <c r="B144" t="s">
        <v>927</v>
      </c>
      <c r="C144" t="s">
        <v>925</v>
      </c>
    </row>
    <row r="145" spans="1:3">
      <c r="A145">
        <v>1</v>
      </c>
      <c r="B145" t="s">
        <v>928</v>
      </c>
      <c r="C145" t="s">
        <v>905</v>
      </c>
    </row>
    <row r="146" spans="1:3">
      <c r="A146">
        <v>7</v>
      </c>
      <c r="B146" t="s">
        <v>107</v>
      </c>
      <c r="C146" t="s">
        <v>905</v>
      </c>
    </row>
    <row r="147" spans="1:3">
      <c r="A147">
        <v>8</v>
      </c>
      <c r="B147" t="s">
        <v>929</v>
      </c>
      <c r="C147" t="s">
        <v>905</v>
      </c>
    </row>
    <row r="148" spans="1:3">
      <c r="A148">
        <v>3</v>
      </c>
      <c r="B148" t="s">
        <v>930</v>
      </c>
      <c r="C148" t="s">
        <v>905</v>
      </c>
    </row>
    <row r="149" spans="1:3">
      <c r="A149">
        <v>1</v>
      </c>
      <c r="B149" t="s">
        <v>94</v>
      </c>
      <c r="C149" t="s">
        <v>905</v>
      </c>
    </row>
    <row r="150" spans="1:3">
      <c r="A150">
        <v>8</v>
      </c>
      <c r="B150" t="s">
        <v>931</v>
      </c>
      <c r="C150" t="s">
        <v>905</v>
      </c>
    </row>
    <row r="151" spans="1:3">
      <c r="A151">
        <v>1</v>
      </c>
      <c r="B151" t="s">
        <v>115</v>
      </c>
      <c r="C151" t="s">
        <v>905</v>
      </c>
    </row>
    <row r="152" spans="1:3">
      <c r="A152">
        <v>7</v>
      </c>
      <c r="B152" t="s">
        <v>113</v>
      </c>
      <c r="C152" t="s">
        <v>905</v>
      </c>
    </row>
    <row r="153" spans="1:3">
      <c r="A153">
        <v>1</v>
      </c>
      <c r="B153" t="s">
        <v>932</v>
      </c>
      <c r="C153" t="s">
        <v>905</v>
      </c>
    </row>
    <row r="154" spans="1:3">
      <c r="A154">
        <v>6</v>
      </c>
      <c r="B154" t="s">
        <v>933</v>
      </c>
      <c r="C154" t="s">
        <v>905</v>
      </c>
    </row>
    <row r="155" spans="1:3">
      <c r="A155">
        <v>9</v>
      </c>
      <c r="B155" t="s">
        <v>934</v>
      </c>
      <c r="C155" t="s">
        <v>907</v>
      </c>
    </row>
    <row r="156" spans="1:3">
      <c r="A156">
        <v>4</v>
      </c>
      <c r="B156" t="s">
        <v>935</v>
      </c>
      <c r="C156" t="s">
        <v>925</v>
      </c>
    </row>
    <row r="157" spans="1:3">
      <c r="A157">
        <v>9</v>
      </c>
      <c r="B157" t="s">
        <v>936</v>
      </c>
      <c r="C157" t="s">
        <v>925</v>
      </c>
    </row>
    <row r="158" spans="1:3">
      <c r="A158">
        <v>10</v>
      </c>
      <c r="B158" t="s">
        <v>937</v>
      </c>
      <c r="C158" t="s">
        <v>905</v>
      </c>
    </row>
    <row r="159" spans="1:3">
      <c r="A159">
        <v>4</v>
      </c>
      <c r="B159" t="s">
        <v>938</v>
      </c>
      <c r="C159" t="s">
        <v>925</v>
      </c>
    </row>
    <row r="160" spans="1:3">
      <c r="A160">
        <v>10</v>
      </c>
      <c r="B160" t="s">
        <v>421</v>
      </c>
      <c r="C160" t="s">
        <v>925</v>
      </c>
    </row>
    <row r="161" spans="1:3">
      <c r="A161">
        <v>4</v>
      </c>
      <c r="B161" t="s">
        <v>939</v>
      </c>
      <c r="C161" t="s">
        <v>907</v>
      </c>
    </row>
    <row r="162" spans="1:3">
      <c r="A162">
        <v>5</v>
      </c>
      <c r="B162" t="s">
        <v>940</v>
      </c>
      <c r="C162" t="s">
        <v>905</v>
      </c>
    </row>
    <row r="163" spans="1:3">
      <c r="A163">
        <v>10</v>
      </c>
      <c r="B163" t="s">
        <v>372</v>
      </c>
      <c r="C163" t="s">
        <v>925</v>
      </c>
    </row>
    <row r="164" spans="1:3">
      <c r="A164">
        <v>3</v>
      </c>
      <c r="B164" t="s">
        <v>941</v>
      </c>
      <c r="C164" t="s">
        <v>907</v>
      </c>
    </row>
    <row r="165" spans="1:3">
      <c r="A165">
        <v>7</v>
      </c>
      <c r="B165" t="s">
        <v>942</v>
      </c>
      <c r="C165" t="s">
        <v>925</v>
      </c>
    </row>
    <row r="166" spans="1:3">
      <c r="A166">
        <v>10</v>
      </c>
      <c r="B166" t="s">
        <v>943</v>
      </c>
      <c r="C166" t="s">
        <v>925</v>
      </c>
    </row>
    <row r="167" spans="1:3">
      <c r="A167">
        <v>1</v>
      </c>
      <c r="B167" t="s">
        <v>944</v>
      </c>
      <c r="C167" t="s">
        <v>905</v>
      </c>
    </row>
    <row r="168" spans="1:3">
      <c r="A168">
        <v>5</v>
      </c>
      <c r="B168" t="s">
        <v>945</v>
      </c>
      <c r="C168" t="s">
        <v>905</v>
      </c>
    </row>
    <row r="169" spans="1:3">
      <c r="A169">
        <v>7</v>
      </c>
      <c r="B169" t="s">
        <v>945</v>
      </c>
      <c r="C169" t="s">
        <v>905</v>
      </c>
    </row>
    <row r="170" spans="1:3">
      <c r="A170">
        <v>1</v>
      </c>
      <c r="B170" t="s">
        <v>946</v>
      </c>
      <c r="C170" t="s">
        <v>947</v>
      </c>
    </row>
    <row r="171" spans="1:3">
      <c r="A171">
        <v>6</v>
      </c>
      <c r="B171" t="s">
        <v>946</v>
      </c>
      <c r="C171" t="s">
        <v>905</v>
      </c>
    </row>
    <row r="172" spans="1:3">
      <c r="A172">
        <v>9</v>
      </c>
      <c r="B172" t="s">
        <v>948</v>
      </c>
      <c r="C172" t="s">
        <v>907</v>
      </c>
    </row>
    <row r="173" spans="1:3">
      <c r="A173">
        <v>3</v>
      </c>
      <c r="B173" t="s">
        <v>949</v>
      </c>
      <c r="C173" t="s">
        <v>925</v>
      </c>
    </row>
    <row r="174" spans="1:3">
      <c r="A174">
        <v>2</v>
      </c>
      <c r="B174" t="s">
        <v>950</v>
      </c>
      <c r="C174" t="s">
        <v>905</v>
      </c>
    </row>
    <row r="175" spans="1:3">
      <c r="A175">
        <v>3</v>
      </c>
      <c r="B175" t="s">
        <v>951</v>
      </c>
      <c r="C175" t="s">
        <v>39</v>
      </c>
    </row>
    <row r="176" spans="1:3">
      <c r="A176">
        <v>2</v>
      </c>
      <c r="B176" t="s">
        <v>952</v>
      </c>
      <c r="C176" t="s">
        <v>905</v>
      </c>
    </row>
    <row r="177" spans="1:3">
      <c r="A177">
        <v>9</v>
      </c>
      <c r="B177" t="s">
        <v>953</v>
      </c>
      <c r="C177" t="s">
        <v>905</v>
      </c>
    </row>
    <row r="178" spans="1:3">
      <c r="A178">
        <v>10</v>
      </c>
      <c r="B178" t="s">
        <v>954</v>
      </c>
      <c r="C178" t="s">
        <v>905</v>
      </c>
    </row>
    <row r="179" spans="1:3">
      <c r="A179">
        <v>2</v>
      </c>
      <c r="B179" t="s">
        <v>310</v>
      </c>
      <c r="C179" t="s">
        <v>905</v>
      </c>
    </row>
    <row r="180" spans="1:3">
      <c r="A180">
        <v>3</v>
      </c>
      <c r="B180" t="s">
        <v>955</v>
      </c>
      <c r="C180" t="s">
        <v>905</v>
      </c>
    </row>
    <row r="181" spans="1:3">
      <c r="A181">
        <v>9</v>
      </c>
      <c r="B181" t="s">
        <v>956</v>
      </c>
      <c r="C181" t="s">
        <v>907</v>
      </c>
    </row>
    <row r="182" spans="1:3">
      <c r="A182">
        <v>9</v>
      </c>
      <c r="B182" t="s">
        <v>957</v>
      </c>
      <c r="C182" t="s">
        <v>905</v>
      </c>
    </row>
    <row r="183" spans="1:3">
      <c r="A183">
        <v>1</v>
      </c>
      <c r="B183" t="s">
        <v>958</v>
      </c>
      <c r="C183" t="s">
        <v>925</v>
      </c>
    </row>
    <row r="184" spans="1:3">
      <c r="A184">
        <v>5</v>
      </c>
      <c r="B184" t="s">
        <v>958</v>
      </c>
      <c r="C184" t="s">
        <v>925</v>
      </c>
    </row>
    <row r="185" spans="1:3">
      <c r="A185">
        <v>7</v>
      </c>
      <c r="B185" t="s">
        <v>959</v>
      </c>
      <c r="C185" t="s">
        <v>907</v>
      </c>
    </row>
    <row r="186" spans="1:3">
      <c r="A186">
        <v>6</v>
      </c>
      <c r="B186" t="s">
        <v>960</v>
      </c>
      <c r="C186" t="s">
        <v>905</v>
      </c>
    </row>
    <row r="187" spans="1:3">
      <c r="A187">
        <v>5</v>
      </c>
      <c r="B187" t="s">
        <v>961</v>
      </c>
      <c r="C187" t="s">
        <v>905</v>
      </c>
    </row>
    <row r="188" spans="1:3">
      <c r="A188">
        <v>7</v>
      </c>
      <c r="B188" t="s">
        <v>961</v>
      </c>
      <c r="C188" t="s">
        <v>905</v>
      </c>
    </row>
    <row r="189" spans="1:3">
      <c r="A189">
        <v>8</v>
      </c>
      <c r="B189" t="s">
        <v>962</v>
      </c>
      <c r="C189" t="s">
        <v>905</v>
      </c>
    </row>
    <row r="190" spans="1:3">
      <c r="A190">
        <v>1</v>
      </c>
      <c r="B190" t="s">
        <v>963</v>
      </c>
      <c r="C190" t="s">
        <v>925</v>
      </c>
    </row>
    <row r="191" spans="1:3">
      <c r="A191">
        <v>2</v>
      </c>
      <c r="B191" t="s">
        <v>964</v>
      </c>
      <c r="C191" t="s">
        <v>925</v>
      </c>
    </row>
    <row r="192" spans="1:3">
      <c r="A192">
        <v>5</v>
      </c>
      <c r="B192" t="s">
        <v>73</v>
      </c>
      <c r="C192" t="s">
        <v>905</v>
      </c>
    </row>
    <row r="193" spans="1:3">
      <c r="A193">
        <v>9</v>
      </c>
      <c r="B193" t="s">
        <v>965</v>
      </c>
      <c r="C193" t="s">
        <v>925</v>
      </c>
    </row>
    <row r="194" spans="1:3">
      <c r="A194">
        <v>10</v>
      </c>
      <c r="B194" t="s">
        <v>966</v>
      </c>
      <c r="C194" t="s">
        <v>925</v>
      </c>
    </row>
    <row r="195" spans="1:3">
      <c r="A195">
        <v>5</v>
      </c>
      <c r="B195" t="s">
        <v>76</v>
      </c>
      <c r="C195" t="s">
        <v>905</v>
      </c>
    </row>
    <row r="196" spans="1:3">
      <c r="A196">
        <v>4</v>
      </c>
      <c r="B196" t="s">
        <v>967</v>
      </c>
      <c r="C196" t="s">
        <v>905</v>
      </c>
    </row>
    <row r="197" spans="1:3">
      <c r="A197">
        <v>10</v>
      </c>
      <c r="B197" t="s">
        <v>968</v>
      </c>
      <c r="C197" t="s">
        <v>925</v>
      </c>
    </row>
    <row r="198" spans="1:3">
      <c r="A198">
        <v>1</v>
      </c>
      <c r="B198" t="s">
        <v>792</v>
      </c>
      <c r="C198" t="s">
        <v>905</v>
      </c>
    </row>
    <row r="199" spans="1:3">
      <c r="A199">
        <v>9</v>
      </c>
      <c r="B199" t="s">
        <v>969</v>
      </c>
      <c r="C199" t="s">
        <v>925</v>
      </c>
    </row>
    <row r="200" spans="1:3">
      <c r="A200">
        <v>3</v>
      </c>
      <c r="B200" t="s">
        <v>970</v>
      </c>
      <c r="C200" t="s">
        <v>907</v>
      </c>
    </row>
    <row r="201" spans="1:3">
      <c r="A201">
        <v>5</v>
      </c>
      <c r="B201" t="s">
        <v>971</v>
      </c>
      <c r="C201" t="s">
        <v>925</v>
      </c>
    </row>
    <row r="202" spans="1:3">
      <c r="A202">
        <v>8</v>
      </c>
      <c r="B202" t="s">
        <v>972</v>
      </c>
      <c r="C202" t="s">
        <v>905</v>
      </c>
    </row>
    <row r="203" spans="1:3">
      <c r="A203">
        <v>5</v>
      </c>
      <c r="B203" t="s">
        <v>973</v>
      </c>
      <c r="C203" t="s">
        <v>925</v>
      </c>
    </row>
    <row r="204" spans="1:3">
      <c r="A204">
        <v>9</v>
      </c>
      <c r="B204" t="s">
        <v>974</v>
      </c>
      <c r="C204" t="s">
        <v>925</v>
      </c>
    </row>
    <row r="205" spans="1:3">
      <c r="A205">
        <v>10</v>
      </c>
      <c r="B205" t="s">
        <v>975</v>
      </c>
      <c r="C205" t="s">
        <v>925</v>
      </c>
    </row>
    <row r="206" spans="1:3">
      <c r="A206">
        <v>1</v>
      </c>
      <c r="B206" t="s">
        <v>976</v>
      </c>
      <c r="C206" t="s">
        <v>925</v>
      </c>
    </row>
    <row r="207" spans="1:3">
      <c r="A207">
        <v>1</v>
      </c>
      <c r="B207" t="s">
        <v>977</v>
      </c>
      <c r="C207" t="s">
        <v>925</v>
      </c>
    </row>
    <row r="208" spans="1:3">
      <c r="A208">
        <v>6</v>
      </c>
      <c r="B208" t="s">
        <v>977</v>
      </c>
      <c r="C208" t="s">
        <v>925</v>
      </c>
    </row>
    <row r="209" spans="1:3">
      <c r="A209">
        <v>9</v>
      </c>
      <c r="B209" t="s">
        <v>977</v>
      </c>
      <c r="C209" t="s">
        <v>925</v>
      </c>
    </row>
    <row r="210" spans="1:3">
      <c r="A210">
        <v>9</v>
      </c>
      <c r="B210" t="s">
        <v>978</v>
      </c>
      <c r="C210" t="s">
        <v>905</v>
      </c>
    </row>
    <row r="211" spans="1:3">
      <c r="A211">
        <v>10</v>
      </c>
      <c r="B211" t="s">
        <v>979</v>
      </c>
      <c r="C211" t="s">
        <v>925</v>
      </c>
    </row>
    <row r="212" spans="1:3">
      <c r="A212">
        <v>8</v>
      </c>
      <c r="B212" t="s">
        <v>980</v>
      </c>
      <c r="C212" t="s">
        <v>907</v>
      </c>
    </row>
    <row r="213" spans="1:3">
      <c r="A213">
        <v>8</v>
      </c>
      <c r="B213" t="s">
        <v>981</v>
      </c>
      <c r="C213" t="s">
        <v>905</v>
      </c>
    </row>
    <row r="214" spans="1:3">
      <c r="A214">
        <v>1</v>
      </c>
      <c r="B214" t="s">
        <v>982</v>
      </c>
      <c r="C214" t="s">
        <v>905</v>
      </c>
    </row>
    <row r="215" spans="1:3">
      <c r="A215">
        <v>3</v>
      </c>
      <c r="B215" t="s">
        <v>983</v>
      </c>
      <c r="C215" t="s">
        <v>905</v>
      </c>
    </row>
    <row r="216" spans="1:3">
      <c r="A216">
        <v>4</v>
      </c>
      <c r="B216" t="s">
        <v>984</v>
      </c>
      <c r="C216" t="s">
        <v>925</v>
      </c>
    </row>
    <row r="217" spans="1:3">
      <c r="A217">
        <v>2</v>
      </c>
      <c r="B217" t="s">
        <v>985</v>
      </c>
      <c r="C217" t="s">
        <v>905</v>
      </c>
    </row>
    <row r="218" spans="1:3">
      <c r="A218">
        <v>10</v>
      </c>
      <c r="B218" t="s">
        <v>986</v>
      </c>
      <c r="C218" t="s">
        <v>925</v>
      </c>
    </row>
    <row r="219" spans="1:3">
      <c r="A219">
        <v>6</v>
      </c>
      <c r="B219" t="s">
        <v>987</v>
      </c>
      <c r="C219" t="s">
        <v>905</v>
      </c>
    </row>
    <row r="220" spans="1:3">
      <c r="A220">
        <v>3</v>
      </c>
      <c r="B220" t="s">
        <v>988</v>
      </c>
      <c r="C220" t="s">
        <v>905</v>
      </c>
    </row>
    <row r="221" spans="1:3">
      <c r="A221">
        <v>8</v>
      </c>
      <c r="B221" t="s">
        <v>989</v>
      </c>
      <c r="C221" t="s">
        <v>905</v>
      </c>
    </row>
    <row r="222" spans="1:3">
      <c r="A222">
        <v>1</v>
      </c>
      <c r="B222" t="s">
        <v>990</v>
      </c>
      <c r="C222" t="s">
        <v>905</v>
      </c>
    </row>
    <row r="223" spans="1:3">
      <c r="A223">
        <v>5</v>
      </c>
      <c r="B223" t="s">
        <v>991</v>
      </c>
      <c r="C223" t="s">
        <v>925</v>
      </c>
    </row>
    <row r="224" spans="1:3">
      <c r="A224">
        <v>10</v>
      </c>
      <c r="B224" t="s">
        <v>992</v>
      </c>
      <c r="C224" t="s">
        <v>907</v>
      </c>
    </row>
    <row r="225" spans="1:3">
      <c r="A225">
        <v>7</v>
      </c>
      <c r="B225" t="s">
        <v>993</v>
      </c>
      <c r="C225" t="s">
        <v>907</v>
      </c>
    </row>
    <row r="226" spans="1:3">
      <c r="A226">
        <v>3</v>
      </c>
      <c r="B226" t="s">
        <v>104</v>
      </c>
      <c r="C226" t="s">
        <v>905</v>
      </c>
    </row>
    <row r="227" spans="1:3">
      <c r="A227">
        <v>1</v>
      </c>
      <c r="B227" t="s">
        <v>994</v>
      </c>
      <c r="C227" t="s">
        <v>905</v>
      </c>
    </row>
    <row r="228" spans="1:3">
      <c r="A228">
        <v>2</v>
      </c>
      <c r="B228" t="s">
        <v>994</v>
      </c>
      <c r="C228" t="s">
        <v>905</v>
      </c>
    </row>
    <row r="229" spans="1:3">
      <c r="A229">
        <v>7</v>
      </c>
      <c r="B229" t="s">
        <v>994</v>
      </c>
      <c r="C229" t="s">
        <v>905</v>
      </c>
    </row>
  </sheetData>
  <sortState ref="A2:G229">
    <sortCondition ref="E2:E22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 xr3:uid="{842E5F09-E766-5B8D-85AF-A39847EA96FD}">
      <selection activeCell="C22" sqref="C22"/>
    </sheetView>
  </sheetViews>
  <sheetFormatPr defaultRowHeight="15"/>
  <sheetData>
    <row r="1" spans="1:2">
      <c r="A1" s="1" t="s">
        <v>0</v>
      </c>
      <c r="B1" s="1" t="s">
        <v>995</v>
      </c>
    </row>
    <row r="2" spans="1:2">
      <c r="A2" s="1" t="s">
        <v>3</v>
      </c>
      <c r="B2" s="1"/>
    </row>
    <row r="3" spans="1:2">
      <c r="A3" s="1" t="s">
        <v>459</v>
      </c>
      <c r="B3" s="1" t="s">
        <v>996</v>
      </c>
    </row>
    <row r="4" spans="1:2">
      <c r="A4" s="1" t="s">
        <v>997</v>
      </c>
      <c r="B4" s="1" t="s">
        <v>998</v>
      </c>
    </row>
    <row r="5" spans="1:2">
      <c r="A5" s="1"/>
      <c r="B5" s="1"/>
    </row>
    <row r="6" spans="1:2">
      <c r="A6" s="1" t="s">
        <v>4</v>
      </c>
      <c r="B6" s="1"/>
    </row>
    <row r="7" spans="1:2">
      <c r="A7" s="1" t="s">
        <v>5</v>
      </c>
      <c r="B7" s="1"/>
    </row>
    <row r="8" spans="1:2">
      <c r="A8" s="1" t="s">
        <v>7</v>
      </c>
      <c r="B8" s="1" t="s">
        <v>999</v>
      </c>
    </row>
    <row r="9" spans="1:2">
      <c r="A9" s="1" t="s">
        <v>8</v>
      </c>
      <c r="B9" s="1" t="s">
        <v>1000</v>
      </c>
    </row>
    <row r="10" spans="1:2">
      <c r="A10" s="1" t="s">
        <v>9</v>
      </c>
      <c r="B10" s="1" t="s">
        <v>1001</v>
      </c>
    </row>
    <row r="11" spans="1:2">
      <c r="A11" s="1" t="s">
        <v>10</v>
      </c>
      <c r="B11" s="1" t="s">
        <v>1002</v>
      </c>
    </row>
    <row r="12" spans="1:2">
      <c r="A12" s="1" t="s">
        <v>11</v>
      </c>
      <c r="B12" s="1" t="s">
        <v>1003</v>
      </c>
    </row>
    <row r="13" spans="1:2">
      <c r="A13" s="1" t="s">
        <v>12</v>
      </c>
      <c r="B13" s="1" t="s">
        <v>1004</v>
      </c>
    </row>
    <row r="14" spans="1:2">
      <c r="A14" s="1" t="s">
        <v>13</v>
      </c>
      <c r="B14" s="1"/>
    </row>
    <row r="15" spans="1:2">
      <c r="A15" s="1" t="s">
        <v>15</v>
      </c>
      <c r="B15" s="1" t="s">
        <v>1005</v>
      </c>
    </row>
    <row r="16" spans="1:2">
      <c r="A16" s="1" t="s">
        <v>1006</v>
      </c>
      <c r="B16" s="2" t="s">
        <v>1007</v>
      </c>
    </row>
    <row r="17" spans="1:2">
      <c r="A17" s="1" t="s">
        <v>17</v>
      </c>
      <c r="B17" s="1" t="s">
        <v>1008</v>
      </c>
    </row>
    <row r="18" spans="1:2">
      <c r="A18" s="1" t="s">
        <v>20</v>
      </c>
      <c r="B18" s="1" t="s">
        <v>1009</v>
      </c>
    </row>
    <row r="19" spans="1:2">
      <c r="A19" s="1" t="s">
        <v>1010</v>
      </c>
      <c r="B19" s="1" t="s">
        <v>1011</v>
      </c>
    </row>
    <row r="20" spans="1:2">
      <c r="A20" s="1" t="s">
        <v>33</v>
      </c>
      <c r="B20" s="1" t="s">
        <v>1012</v>
      </c>
    </row>
    <row r="21" spans="1:2">
      <c r="A21" t="s">
        <v>19</v>
      </c>
      <c r="B21" t="s">
        <v>1013</v>
      </c>
    </row>
    <row r="22" spans="1:2">
      <c r="A22" t="s">
        <v>1014</v>
      </c>
      <c r="B22" t="s"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Adam Kane</cp:lastModifiedBy>
  <cp:revision/>
  <dcterms:created xsi:type="dcterms:W3CDTF">2015-06-05T18:17:20Z</dcterms:created>
  <dcterms:modified xsi:type="dcterms:W3CDTF">2017-09-26T15:13:58Z</dcterms:modified>
  <cp:category/>
  <cp:contentStatus/>
</cp:coreProperties>
</file>