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Science\Manuscripts\Documentary analysis\documentary-paper\data\"/>
    </mc:Choice>
  </mc:AlternateContent>
  <xr:revisionPtr revIDLastSave="0" documentId="13_ncr:1_{643784AD-7396-4FD9-BC1D-21B5B0E76869}" xr6:coauthVersionLast="41" xr6:coauthVersionMax="41" xr10:uidLastSave="{00000000-0000-0000-0000-000000000000}"/>
  <bookViews>
    <workbookView xWindow="-110" yWindow="-110" windowWidth="19420" windowHeight="10420" xr2:uid="{4F7C4FD9-CF48-4E61-A9A8-D885B05DA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<sst xmlns="http://schemas.openxmlformats.org/spreadsheetml/2006/main" count="24" uniqueCount="24">
  <si>
    <t>Dolphin</t>
  </si>
  <si>
    <t>Giant_panda</t>
  </si>
  <si>
    <t>Giraffe</t>
  </si>
  <si>
    <t>Honey_bee</t>
  </si>
  <si>
    <t>Lion</t>
  </si>
  <si>
    <t>Orangutan</t>
  </si>
  <si>
    <t>Pangolin</t>
  </si>
  <si>
    <t>Polar_bear</t>
  </si>
  <si>
    <t>Rhinoceros</t>
  </si>
  <si>
    <t>Sea_turtle</t>
  </si>
  <si>
    <t>Sloth</t>
  </si>
  <si>
    <t>Snake</t>
  </si>
  <si>
    <t>Tiger</t>
  </si>
  <si>
    <t>Vulture</t>
  </si>
  <si>
    <t>Whale</t>
  </si>
  <si>
    <t>Whale_shark</t>
  </si>
  <si>
    <t>article</t>
  </si>
  <si>
    <t>medianBaselineWindow</t>
  </si>
  <si>
    <t>maxDay</t>
  </si>
  <si>
    <t>difference</t>
  </si>
  <si>
    <t>median</t>
  </si>
  <si>
    <t>mean</t>
  </si>
  <si>
    <t>values from Awareness</t>
  </si>
  <si>
    <t>values from PE2 from 'diff' in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</si>
</sst>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B269-41BE-44B6-8210-9A65B84FBE94}">
  <dimension ref="A1:H17"/>
  <sheetViews>
    <sheetView tabSelected="1" workbookViewId="0">
      <selection activeCell="I3" sqref="I3"/>
    </sheetView>
  </sheetViews>
  <sheetFormatPr defaultRowHeight="14.5" x14ac:dyDescent="0.35"/>
  <cols>
    <col min="1" max="1" width="11.7265625" bestFit="1" customWidth="1"/>
    <col min="2" max="2" width="21.26953125" bestFit="1" customWidth="1"/>
    <col min="6" max="6" width="7.08984375" bestFit="1" customWidth="1"/>
    <col min="7" max="7" width="7.81640625" bestFit="1" customWidth="1"/>
    <col min="8" max="8" width="20.1796875" bestFit="1" customWidth="1"/>
  </cols>
  <sheetData>
    <row r="1" spans="1:8" x14ac:dyDescent="0.35">
      <c r="A1" t="s">
        <v>16</v>
      </c>
      <c r="B1" t="s">
        <v>17</v>
      </c>
      <c r="C1" t="s">
        <v>18</v>
      </c>
      <c r="D1" t="s">
        <v>19</v>
      </c>
      <c r="F1" t="s">
        <v>20</v>
      </c>
      <c r="G1" t="s">
        <v>21</v>
      </c>
    </row>
    <row r="2" spans="1:8" x14ac:dyDescent="0.35">
      <c r="A2" t="s">
        <v>0</v>
      </c>
      <c r="B2">
        <v>3019</v>
      </c>
      <c r="C2" s="1">
        <v>4040</v>
      </c>
      <c r="D2">
        <f>C2-B2</f>
        <v>1021</v>
      </c>
      <c r="F2">
        <f>MEDIAN(D2:D17)</f>
        <v>1005</v>
      </c>
      <c r="G2">
        <f>AVERAGE(D2:D17)</f>
        <v>1483.25</v>
      </c>
      <c r="H2" t="s">
        <v>22</v>
      </c>
    </row>
    <row r="3" spans="1:8" x14ac:dyDescent="0.35">
      <c r="A3" t="s">
        <v>1</v>
      </c>
      <c r="B3">
        <v>5310</v>
      </c>
      <c r="C3" s="1">
        <v>6299</v>
      </c>
      <c r="D3">
        <f t="shared" ref="D3:D17" si="0">C3-B3</f>
        <v>989</v>
      </c>
      <c r="F3">
        <v>507</v>
      </c>
      <c r="G3">
        <v>1071</v>
      </c>
      <c r="H3" t="s">
        <v>23</v>
      </c>
    </row>
    <row r="4" spans="1:8" x14ac:dyDescent="0.35">
      <c r="A4" t="s">
        <v>2</v>
      </c>
      <c r="B4">
        <v>3392</v>
      </c>
      <c r="C4" s="1">
        <v>5471</v>
      </c>
      <c r="D4">
        <f t="shared" si="0"/>
        <v>2079</v>
      </c>
    </row>
    <row r="5" spans="1:8" x14ac:dyDescent="0.35">
      <c r="A5" t="s">
        <v>3</v>
      </c>
      <c r="B5">
        <v>1825</v>
      </c>
      <c r="C5" s="1">
        <v>1987</v>
      </c>
      <c r="D5">
        <f t="shared" si="0"/>
        <v>162</v>
      </c>
    </row>
    <row r="6" spans="1:8" x14ac:dyDescent="0.35">
      <c r="A6" t="s">
        <v>4</v>
      </c>
      <c r="B6">
        <v>6378</v>
      </c>
      <c r="C6" s="1">
        <v>6225</v>
      </c>
      <c r="D6">
        <f t="shared" si="0"/>
        <v>-153</v>
      </c>
    </row>
    <row r="7" spans="1:8" x14ac:dyDescent="0.35">
      <c r="A7" t="s">
        <v>5</v>
      </c>
      <c r="B7">
        <v>2166</v>
      </c>
      <c r="C7">
        <v>2036</v>
      </c>
      <c r="D7">
        <f t="shared" si="0"/>
        <v>-130</v>
      </c>
    </row>
    <row r="8" spans="1:8" x14ac:dyDescent="0.35">
      <c r="A8" t="s">
        <v>6</v>
      </c>
      <c r="B8">
        <v>2837</v>
      </c>
      <c r="C8" s="1">
        <v>7890</v>
      </c>
      <c r="D8">
        <f t="shared" si="0"/>
        <v>5053</v>
      </c>
    </row>
    <row r="9" spans="1:8" x14ac:dyDescent="0.35">
      <c r="A9" t="s">
        <v>7</v>
      </c>
      <c r="B9">
        <v>3530</v>
      </c>
      <c r="C9" s="1">
        <v>9088</v>
      </c>
      <c r="D9">
        <f t="shared" si="0"/>
        <v>5558</v>
      </c>
    </row>
    <row r="10" spans="1:8" x14ac:dyDescent="0.35">
      <c r="A10" t="s">
        <v>8</v>
      </c>
      <c r="B10">
        <v>2076</v>
      </c>
      <c r="C10" s="1">
        <v>3236</v>
      </c>
      <c r="D10">
        <f t="shared" si="0"/>
        <v>1160</v>
      </c>
    </row>
    <row r="11" spans="1:8" x14ac:dyDescent="0.35">
      <c r="A11" t="s">
        <v>9</v>
      </c>
      <c r="B11">
        <v>986</v>
      </c>
      <c r="C11" s="1">
        <v>2149</v>
      </c>
      <c r="D11">
        <f t="shared" si="0"/>
        <v>1163</v>
      </c>
    </row>
    <row r="12" spans="1:8" x14ac:dyDescent="0.35">
      <c r="A12" t="s">
        <v>10</v>
      </c>
      <c r="B12">
        <v>2863</v>
      </c>
      <c r="C12" s="1">
        <v>6759</v>
      </c>
      <c r="D12">
        <f t="shared" si="0"/>
        <v>3896</v>
      </c>
    </row>
    <row r="13" spans="1:8" x14ac:dyDescent="0.35">
      <c r="A13" t="s">
        <v>11</v>
      </c>
      <c r="B13">
        <v>3166</v>
      </c>
      <c r="C13" s="1">
        <v>3257</v>
      </c>
      <c r="D13">
        <f t="shared" si="0"/>
        <v>91</v>
      </c>
    </row>
    <row r="14" spans="1:8" x14ac:dyDescent="0.35">
      <c r="A14" t="s">
        <v>12</v>
      </c>
      <c r="B14">
        <v>6549</v>
      </c>
      <c r="C14" s="1">
        <v>8796</v>
      </c>
      <c r="D14">
        <f t="shared" si="0"/>
        <v>2247</v>
      </c>
    </row>
    <row r="15" spans="1:8" x14ac:dyDescent="0.35">
      <c r="A15" t="s">
        <v>13</v>
      </c>
      <c r="B15">
        <v>1204</v>
      </c>
      <c r="C15" s="1">
        <v>1353</v>
      </c>
      <c r="D15">
        <f t="shared" si="0"/>
        <v>149</v>
      </c>
    </row>
    <row r="16" spans="1:8" x14ac:dyDescent="0.35">
      <c r="A16" t="s">
        <v>14</v>
      </c>
      <c r="B16">
        <v>1900</v>
      </c>
      <c r="C16">
        <v>1920</v>
      </c>
      <c r="D16">
        <f t="shared" si="0"/>
        <v>20</v>
      </c>
    </row>
    <row r="17" spans="1:4" x14ac:dyDescent="0.35">
      <c r="A17" t="s">
        <v>15</v>
      </c>
      <c r="B17">
        <v>2112</v>
      </c>
      <c r="C17" s="1">
        <v>2539</v>
      </c>
      <c r="D17">
        <f t="shared" si="0"/>
        <v>427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2018-06-04T19:21:37Z</dcterms:created>
  <dcterms:modified xsi:type="dcterms:W3CDTF">2019-03-11T18:34:10Z</dcterms:modified>
</cp:coreProperties>
</file>