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kanes\Documents\Projects\Lightning Trigger\"/>
    </mc:Choice>
  </mc:AlternateContent>
  <xr:revisionPtr revIDLastSave="0" documentId="13_ncr:1_{BC5F6EB0-6D2C-47FB-BEA1-C5ECAAAC47A8}" xr6:coauthVersionLast="40" xr6:coauthVersionMax="40" xr10:uidLastSave="{00000000-0000-0000-0000-000000000000}"/>
  <bookViews>
    <workbookView xWindow="-108" yWindow="-108" windowWidth="23256" windowHeight="12576" xr2:uid="{00000000-000D-0000-FFFF-FFFF00000000}"/>
  </bookViews>
  <sheets>
    <sheet name="ProjectTaskList" sheetId="7" r:id="rId1"/>
    <sheet name="Help" sheetId="2" r:id="rId2"/>
  </sheets>
  <definedNames>
    <definedName name="_xlnm.Print_Area" localSheetId="0">ProjectTaskList!$A:$K</definedName>
    <definedName name="valuevx">42.314159</definedName>
    <definedName name="vertex42_copyright" hidden="1">"© 2017 Vertex42 LLC"</definedName>
    <definedName name="vertex42_id" hidden="1">"project-task-list-template.xlsx"</definedName>
    <definedName name="vertex42_title" hidden="1">"Task List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7" l="1"/>
  <c r="G12" i="7"/>
  <c r="G11" i="7"/>
  <c r="G10" i="7"/>
  <c r="I3" i="7" l="1"/>
  <c r="H3" i="7"/>
  <c r="J3" i="7" l="1"/>
  <c r="G24" i="7" l="1"/>
  <c r="G19" i="7"/>
  <c r="G14" i="7"/>
  <c r="G6" i="7"/>
  <c r="G34" i="7"/>
  <c r="G33" i="7"/>
  <c r="G32" i="7"/>
  <c r="G31" i="7"/>
  <c r="G30" i="7"/>
  <c r="G29" i="7"/>
  <c r="G28" i="7"/>
  <c r="G27" i="7"/>
  <c r="G26" i="7"/>
  <c r="G25" i="7"/>
  <c r="G23" i="7"/>
  <c r="G22" i="7"/>
  <c r="G21" i="7"/>
  <c r="G20" i="7"/>
  <c r="G18" i="7"/>
  <c r="G17" i="7"/>
  <c r="G16" i="7"/>
  <c r="G15" i="7"/>
  <c r="G13" i="7"/>
  <c r="G9" i="7"/>
  <c r="G8" i="7"/>
</calcChain>
</file>

<file path=xl/sharedStrings.xml><?xml version="1.0" encoding="utf-8"?>
<sst xmlns="http://schemas.openxmlformats.org/spreadsheetml/2006/main" count="70" uniqueCount="59">
  <si>
    <t>PRIORITY</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</si>
  <si>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</si>
  <si>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</si>
  <si>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</si>
  <si>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</si>
  <si>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</si>
  <si>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</si>
  <si>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</si>
  <si>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</si>
  <si>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</si>
  <si>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</si>
  <si>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</si>
  <si>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</si>
  <si>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</si>
  <si>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</si>
  <si>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 COMPLETE</t>
  </si>
  <si>
    <t>DONE</t>
  </si>
  <si>
    <t>Task List Templates</t>
  </si>
  <si>
    <t>TASK</t>
  </si>
  <si>
    <t>HIGH</t>
  </si>
  <si>
    <t>LOW</t>
  </si>
  <si>
    <t>OWNER</t>
  </si>
  <si>
    <t>BUDGET</t>
  </si>
  <si>
    <t>EST.
HOURS</t>
  </si>
  <si>
    <t>ACTUAL
HOURS</t>
  </si>
  <si>
    <t>Project Start</t>
  </si>
  <si>
    <t>Totals</t>
  </si>
  <si>
    <t>Budget</t>
  </si>
  <si>
    <t>Est. Hours</t>
  </si>
  <si>
    <t>Act. Hours</t>
  </si>
  <si>
    <t>START</t>
  </si>
  <si>
    <t>END</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</si>
  <si>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</si>
  <si>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</si>
  <si>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</si>
  <si>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</si>
  <si>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</si>
  <si>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</si>
  <si>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</si>
  <si>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</si>
  <si>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LIGHTNING TRIGGER</t>
  </si>
  <si>
    <t>HARDWARE</t>
  </si>
  <si>
    <t>SOFTWARE</t>
  </si>
  <si>
    <t>Port software off Arduino (To Atmel Studio)</t>
  </si>
  <si>
    <t>TESTING</t>
  </si>
  <si>
    <t>Design testing jig</t>
  </si>
  <si>
    <t>Design software testing</t>
  </si>
  <si>
    <t>Develop Arduino prototype software</t>
  </si>
  <si>
    <t xml:space="preserve">Design encloosure box cutouts </t>
  </si>
  <si>
    <t>CERTIFICATIION</t>
  </si>
  <si>
    <t>FCC Certification</t>
  </si>
  <si>
    <t>CE Certification</t>
  </si>
  <si>
    <t>UL Certification</t>
  </si>
  <si>
    <t>Draw Prototype Schematic</t>
  </si>
  <si>
    <t>Layout Prototype PCB</t>
  </si>
  <si>
    <t>Assemble Prototype PCB</t>
  </si>
  <si>
    <t>Rework Prototype Schematic</t>
  </si>
  <si>
    <t>Rework Prototype PCB</t>
  </si>
  <si>
    <t>Assemble Rework Prototype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</si>
</sst>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m/d/yyyy"/>
  </numFmts>
  <fonts count="15"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7999816888943144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4">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xf numFmtId="164" fontId="12" fillId="0" borderId="0" applyFont="0" applyFill="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Alignment="1">
      <alignment horizontal="center" vertical="center"/>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11" fillId="3" borderId="0" xfId="0" applyFont="1" applyFill="1" applyAlignment="1">
      <alignment horizontal="center" vertical="center"/>
    </xf>
    <xf numFmtId="0" fontId="0" fillId="0" borderId="0" xfId="0" applyAlignment="1">
      <alignment horizontal="left" vertical="center" wrapText="1" indent="2"/>
    </xf>
    <xf numFmtId="14" fontId="11" fillId="0" borderId="0" xfId="0" applyNumberFormat="1" applyFont="1" applyAlignment="1">
      <alignment horizontal="center" vertical="center"/>
    </xf>
    <xf numFmtId="0" fontId="11" fillId="3" borderId="0" xfId="2" applyNumberFormat="1" applyFont="1" applyFill="1" applyAlignment="1">
      <alignment horizontal="center" vertical="center"/>
    </xf>
    <xf numFmtId="0" fontId="8" fillId="0" borderId="0" xfId="0" applyFont="1" applyAlignment="1">
      <alignment horizontal="left" vertical="center" wrapText="1" indent="2"/>
    </xf>
    <xf numFmtId="0" fontId="9" fillId="4"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11" fillId="0" borderId="0" xfId="2" applyNumberFormat="1" applyFont="1" applyFill="1" applyAlignment="1">
      <alignment horizontal="center" vertical="center"/>
    </xf>
    <xf numFmtId="0" fontId="11" fillId="0" borderId="0" xfId="3" applyNumberFormat="1" applyFont="1" applyFill="1" applyAlignment="1">
      <alignment horizontal="center" vertical="center"/>
    </xf>
    <xf numFmtId="0" fontId="11" fillId="0" borderId="0" xfId="0" applyNumberFormat="1" applyFont="1" applyFill="1" applyAlignment="1">
      <alignment horizontal="center" vertical="center"/>
    </xf>
    <xf numFmtId="165" fontId="11" fillId="7" borderId="0" xfId="3" applyNumberFormat="1" applyFont="1" applyFill="1" applyAlignment="1">
      <alignment horizontal="center" vertical="center"/>
    </xf>
    <xf numFmtId="0" fontId="11" fillId="7" borderId="0" xfId="0" applyFont="1" applyFill="1" applyAlignment="1">
      <alignment horizontal="center" vertical="center"/>
    </xf>
    <xf numFmtId="0" fontId="11" fillId="7" borderId="0" xfId="2" applyNumberFormat="1" applyFont="1" applyFill="1" applyAlignment="1">
      <alignment horizontal="center" vertical="center"/>
    </xf>
    <xf numFmtId="0" fontId="9" fillId="8" borderId="0" xfId="0" applyFont="1" applyFill="1" applyBorder="1" applyAlignment="1">
      <alignment horizontal="center" vertical="center" wrapText="1"/>
    </xf>
    <xf numFmtId="0" fontId="0" fillId="6" borderId="0" xfId="0" applyFont="1" applyFill="1" applyBorder="1" applyAlignment="1">
      <alignment horizontal="left" vertical="center" wrapText="1" indent="1"/>
    </xf>
    <xf numFmtId="0" fontId="8" fillId="6" borderId="0" xfId="0" applyFont="1" applyFill="1" applyBorder="1" applyAlignment="1">
      <alignment horizontal="left" vertical="center" wrapText="1" indent="1"/>
    </xf>
    <xf numFmtId="0" fontId="0" fillId="6" borderId="0" xfId="0" applyFont="1" applyFill="1" applyBorder="1" applyAlignment="1">
      <alignment horizontal="center" vertical="center"/>
    </xf>
    <xf numFmtId="0" fontId="11" fillId="6" borderId="0" xfId="0" applyFont="1" applyFill="1" applyBorder="1" applyAlignment="1">
      <alignment horizontal="center" vertical="center"/>
    </xf>
    <xf numFmtId="9" fontId="11" fillId="6" borderId="0" xfId="2" applyNumberFormat="1" applyFont="1" applyFill="1" applyBorder="1" applyAlignment="1">
      <alignment horizontal="center" vertical="center"/>
    </xf>
    <xf numFmtId="0" fontId="11" fillId="6" borderId="0" xfId="0" applyFont="1" applyFill="1" applyAlignment="1">
      <alignment horizontal="center" vertical="center"/>
    </xf>
    <xf numFmtId="165" fontId="11" fillId="6" borderId="0" xfId="3" applyNumberFormat="1" applyFont="1" applyFill="1" applyAlignment="1">
      <alignment horizontal="center" vertical="center"/>
    </xf>
    <xf numFmtId="0" fontId="11" fillId="6" borderId="0" xfId="3" applyNumberFormat="1" applyFont="1" applyFill="1" applyAlignment="1">
      <alignment horizontal="center" vertical="center"/>
    </xf>
    <xf numFmtId="0" fontId="13" fillId="6" borderId="0" xfId="0" applyFont="1" applyFill="1" applyBorder="1" applyAlignment="1">
      <alignment horizontal="left" vertical="center" wrapText="1" indent="1"/>
    </xf>
    <xf numFmtId="0" fontId="13" fillId="0" borderId="0" xfId="0" applyFont="1" applyAlignment="1">
      <alignment horizontal="right" vertical="center" indent="1"/>
    </xf>
    <xf numFmtId="14" fontId="0" fillId="0" borderId="1" xfId="0" applyNumberFormat="1" applyBorder="1" applyAlignment="1">
      <alignment horizontal="center" vertical="center"/>
    </xf>
    <xf numFmtId="165" fontId="13" fillId="3" borderId="2" xfId="3" applyNumberFormat="1" applyFont="1" applyFill="1" applyBorder="1" applyAlignment="1">
      <alignment horizontal="center" vertical="center"/>
    </xf>
    <xf numFmtId="0" fontId="13" fillId="3" borderId="2" xfId="3" applyNumberFormat="1" applyFont="1" applyFill="1" applyBorder="1" applyAlignment="1">
      <alignment horizontal="center" vertical="center"/>
    </xf>
    <xf numFmtId="0" fontId="0" fillId="9" borderId="0" xfId="0" applyFont="1" applyFill="1" applyAlignment="1">
      <alignment vertical="top" wrapText="1"/>
    </xf>
    <xf numFmtId="0" fontId="7" fillId="9" borderId="0" xfId="1" applyFill="1" applyAlignment="1" applyProtection="1">
      <alignment horizontal="center" vertical="top" wrapText="1"/>
    </xf>
    <xf numFmtId="0" fontId="14" fillId="9" borderId="0" xfId="1" applyFont="1" applyFill="1" applyAlignment="1" applyProtection="1">
      <alignment horizontal="center" vertical="top" wrapText="1"/>
    </xf>
    <xf numFmtId="0" fontId="0" fillId="9" borderId="0" xfId="0" applyFont="1" applyFill="1" applyAlignment="1">
      <alignment horizontal="left" vertical="top" wrapText="1" indent="2"/>
    </xf>
    <xf numFmtId="0" fontId="8" fillId="0" borderId="0" xfId="0" applyFont="1" applyFill="1" applyBorder="1" applyAlignment="1">
      <alignment horizontal="left" vertical="center" wrapText="1" indent="2"/>
    </xf>
    <xf numFmtId="166" fontId="11" fillId="0" borderId="0" xfId="0" applyNumberFormat="1" applyFont="1" applyFill="1" applyBorder="1" applyAlignment="1">
      <alignment horizontal="center" vertical="center"/>
    </xf>
    <xf numFmtId="0" fontId="8" fillId="0" borderId="0" xfId="0" applyFont="1" applyFill="1" applyBorder="1" applyAlignment="1">
      <alignment horizontal="left" vertical="center" wrapText="1" indent="3"/>
    </xf>
    <xf numFmtId="0" fontId="8" fillId="0" borderId="0" xfId="0" applyFont="1" applyFill="1" applyBorder="1" applyAlignment="1">
      <alignment horizontal="left" vertical="center" wrapText="1" indent="4"/>
    </xf>
  </cellXfs>
  <cellStyles count="4">
    <cellStyle name="Currency" xfId="3" builtinId="4"/>
    <cellStyle name="Hyperlink" xfId="1" builtinId="8" customBuiltin="1"/>
    <cellStyle name="Normal" xfId="0" builtinId="0"/>
    <cellStyle name="Percent" xfId="2" builtinId="5"/>
  </cellStyles>
  <dxfs count="3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66"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14</xdr:col>
      <xdr:colOff>25400</xdr:colOff>
      <xdr:row>1</xdr:row>
      <xdr:rowOff>9525</xdr:rowOff>
    </xdr:to>
    <xdr:pic>
      <xdr:nvPicPr>
        <xdr:cNvPr id="2" name="Picture 1">
          <a:extLst>
            <a:ext uri="{FF2B5EF4-FFF2-40B4-BE49-F238E27FC236}">
              <a16:creationId xmlns:a16="http://schemas.microsoft.com/office/drawing/2014/main" id="{5934CC92-F0EA-465B-8BF0-17665AD69E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7675" y="28575"/>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5:K34" totalsRowShown="0" headerRowDxfId="27" dataDxfId="26">
  <autoFilter ref="A5:K34" xr:uid="{00000000-0009-0000-0100-000006000000}"/>
  <tableColumns count="11">
    <tableColumn id="1" xr3:uid="{00000000-0010-0000-0000-000001000000}" name="TASK" dataDxfId="25"/>
    <tableColumn id="8" xr3:uid="{00000000-0010-0000-0000-000008000000}" name="OWNER" dataDxfId="24"/>
    <tableColumn id="7" xr3:uid="{00000000-0010-0000-0000-000007000000}" name="PRIORITY" dataDxfId="23"/>
    <tableColumn id="4" xr3:uid="{00000000-0010-0000-0000-000004000000}" name="START" dataDxfId="22"/>
    <tableColumn id="5" xr3:uid="{00000000-0010-0000-0000-000005000000}" name="END" dataDxfId="21"/>
    <tableColumn id="2" xr3:uid="{00000000-0010-0000-0000-000002000000}" name="% COMPLETE" dataDxfId="20" dataCellStyle="Percent"/>
    <tableColumn id="3" xr3:uid="{00000000-0010-0000-0000-000003000000}" name="DONE" dataDxfId="19" dataCellStyle="Percent">
      <calculatedColumnFormula>IF(F6&gt;=1,1,0)</calculatedColumnFormula>
    </tableColumn>
    <tableColumn id="10" xr3:uid="{00000000-0010-0000-0000-00000A000000}" name="BUDGET" dataDxfId="18" dataCellStyle="Percent"/>
    <tableColumn id="11" xr3:uid="{00000000-0010-0000-0000-00000B000000}" name="EST._x000a_HOURS" dataDxfId="17" dataCellStyle="Percent"/>
    <tableColumn id="12" xr3:uid="{00000000-0010-0000-0000-00000C000000}" name="ACTUAL_x000a_HOURS" dataDxfId="16" dataCellStyle="Percent"/>
    <tableColumn id="6" xr3:uid="{00000000-0010-0000-0000-000006000000}" name="NOTES" dataDxfId="15"/>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ask-list-template.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4"/>
  <sheetViews>
    <sheetView showGridLines="0" tabSelected="1" topLeftCell="A4" zoomScale="85" zoomScaleNormal="85" workbookViewId="0">
      <selection activeCell="E20" sqref="E20"/>
    </sheetView>
  </sheetViews>
  <sheetFormatPr defaultRowHeight="13.8" x14ac:dyDescent="0.25"/>
  <cols>
    <col min="1" max="1" width="35.19921875" customWidth="1"/>
    <col min="2" max="2" width="11.5" customWidth="1"/>
    <col min="3" max="3" width="10.09765625" customWidth="1"/>
    <col min="4" max="4" width="11.09765625" style="20" customWidth="1"/>
    <col min="5" max="5" width="11.09765625" customWidth="1"/>
    <col min="6" max="6" width="14.59765625" customWidth="1"/>
    <col min="7" max="7" width="6.19921875" customWidth="1"/>
    <col min="8" max="10" width="10.19921875" customWidth="1"/>
    <col min="11" max="11" width="20.09765625" customWidth="1"/>
  </cols>
  <sheetData>
    <row r="1" spans="1:13" ht="24.6" x14ac:dyDescent="0.4">
      <c r="A1" s="1" t="s">
        <v>40</v>
      </c>
      <c r="B1" s="1"/>
      <c r="C1" s="1"/>
      <c r="D1" s="16"/>
      <c r="E1" s="2"/>
      <c r="F1" s="2"/>
      <c r="G1" s="2"/>
      <c r="H1" s="2"/>
      <c r="I1" s="2"/>
      <c r="J1" s="2"/>
      <c r="K1" s="2"/>
    </row>
    <row r="2" spans="1:13" ht="19.5" customHeight="1" x14ac:dyDescent="0.25">
      <c r="H2" s="20" t="s">
        <v>27</v>
      </c>
      <c r="I2" s="20" t="s">
        <v>28</v>
      </c>
      <c r="J2" s="20" t="s">
        <v>29</v>
      </c>
      <c r="M2" s="23" t="s">
        <v>17</v>
      </c>
    </row>
    <row r="3" spans="1:13" ht="19.5" customHeight="1" x14ac:dyDescent="0.25">
      <c r="C3" s="54" t="s">
        <v>25</v>
      </c>
      <c r="D3" s="55">
        <v>42736</v>
      </c>
      <c r="G3" s="54" t="s">
        <v>26</v>
      </c>
      <c r="H3" s="56">
        <f>SUM(Table137[BUDGET])</f>
        <v>2000</v>
      </c>
      <c r="I3" s="57">
        <f>SUM(Table137[EST.
HOURS])</f>
        <v>0</v>
      </c>
      <c r="J3" s="57">
        <f>SUM(Table137[ACTUAL
HOURS])</f>
        <v>0</v>
      </c>
      <c r="M3" s="24" t="s">
        <v>13</v>
      </c>
    </row>
    <row r="4" spans="1:13" ht="19.5" customHeight="1" x14ac:dyDescent="0.25">
      <c r="M4" s="23"/>
    </row>
    <row r="5" spans="1:13" ht="33" customHeight="1" x14ac:dyDescent="0.25">
      <c r="A5" s="13" t="s">
        <v>18</v>
      </c>
      <c r="B5" s="13" t="s">
        <v>21</v>
      </c>
      <c r="C5" s="37" t="s">
        <v>0</v>
      </c>
      <c r="D5" s="14" t="s">
        <v>30</v>
      </c>
      <c r="E5" s="14" t="s">
        <v>31</v>
      </c>
      <c r="F5" s="36" t="s">
        <v>15</v>
      </c>
      <c r="G5" s="35" t="s">
        <v>16</v>
      </c>
      <c r="H5" s="44" t="s">
        <v>22</v>
      </c>
      <c r="I5" s="36" t="s">
        <v>23</v>
      </c>
      <c r="J5" s="36" t="s">
        <v>24</v>
      </c>
      <c r="K5" s="13" t="s">
        <v>1</v>
      </c>
    </row>
    <row r="6" spans="1:13" s="15" customFormat="1" ht="22.5" customHeight="1" x14ac:dyDescent="0.25">
      <c r="A6" s="53" t="s">
        <v>41</v>
      </c>
      <c r="B6" s="45"/>
      <c r="C6" s="46"/>
      <c r="D6" s="47"/>
      <c r="E6" s="48"/>
      <c r="F6" s="49"/>
      <c r="G6" s="50">
        <f t="shared" ref="G6:G34" si="0">IF(F6&gt;=1,1,0)</f>
        <v>0</v>
      </c>
      <c r="H6" s="51"/>
      <c r="I6" s="52"/>
      <c r="J6" s="52"/>
      <c r="K6" s="46"/>
    </row>
    <row r="7" spans="1:13" s="15" customFormat="1" ht="22.5" customHeight="1" x14ac:dyDescent="0.25">
      <c r="A7" s="11" t="s">
        <v>53</v>
      </c>
      <c r="B7" s="11"/>
      <c r="C7" s="12" t="s">
        <v>19</v>
      </c>
      <c r="D7" s="17"/>
      <c r="E7" s="25"/>
      <c r="F7" s="28">
        <v>1</v>
      </c>
      <c r="G7" s="30">
        <f t="shared" si="0"/>
        <v>1</v>
      </c>
      <c r="H7" s="41"/>
      <c r="I7" s="39"/>
      <c r="J7" s="39"/>
      <c r="K7" s="12"/>
    </row>
    <row r="8" spans="1:13" s="15" customFormat="1" ht="22.5" customHeight="1" x14ac:dyDescent="0.25">
      <c r="A8" s="11" t="s">
        <v>54</v>
      </c>
      <c r="B8" s="11"/>
      <c r="C8" s="12" t="s">
        <v>19</v>
      </c>
      <c r="D8" s="17"/>
      <c r="E8" s="25"/>
      <c r="F8" s="28">
        <v>1</v>
      </c>
      <c r="G8" s="30">
        <f t="shared" si="0"/>
        <v>1</v>
      </c>
      <c r="H8" s="41"/>
      <c r="I8" s="39"/>
      <c r="J8" s="39"/>
      <c r="K8" s="12"/>
    </row>
    <row r="9" spans="1:13" s="15" customFormat="1" ht="22.5" customHeight="1" x14ac:dyDescent="0.25">
      <c r="A9" s="11" t="s">
        <v>55</v>
      </c>
      <c r="B9" s="11"/>
      <c r="C9" s="12" t="s">
        <v>20</v>
      </c>
      <c r="D9" s="17"/>
      <c r="E9" s="25"/>
      <c r="F9" s="28">
        <v>0</v>
      </c>
      <c r="G9" s="30">
        <f t="shared" si="0"/>
        <v>0</v>
      </c>
      <c r="H9" s="41"/>
      <c r="I9" s="39"/>
      <c r="J9" s="39"/>
      <c r="K9" s="12"/>
    </row>
    <row r="10" spans="1:13" s="15" customFormat="1" ht="22.5" customHeight="1" x14ac:dyDescent="0.25">
      <c r="A10" s="11" t="s">
        <v>56</v>
      </c>
      <c r="B10" s="11"/>
      <c r="C10" s="12" t="s">
        <v>20</v>
      </c>
      <c r="D10" s="17"/>
      <c r="E10" s="63"/>
      <c r="F10" s="28">
        <v>0</v>
      </c>
      <c r="G10" s="33">
        <f>IF(F10&gt;=1,1,0)</f>
        <v>0</v>
      </c>
      <c r="H10" s="43"/>
      <c r="I10" s="38"/>
      <c r="J10" s="38"/>
      <c r="K10" s="62"/>
    </row>
    <row r="11" spans="1:13" s="15" customFormat="1" ht="22.5" customHeight="1" x14ac:dyDescent="0.25">
      <c r="A11" s="11" t="s">
        <v>57</v>
      </c>
      <c r="B11" s="11"/>
      <c r="C11" s="12" t="s">
        <v>20</v>
      </c>
      <c r="D11" s="17"/>
      <c r="E11" s="63"/>
      <c r="F11" s="28">
        <v>0</v>
      </c>
      <c r="G11" s="33">
        <f>IF(F11&gt;=1,1,0)</f>
        <v>0</v>
      </c>
      <c r="H11" s="43"/>
      <c r="I11" s="38"/>
      <c r="J11" s="38"/>
      <c r="K11" s="64"/>
    </row>
    <row r="12" spans="1:13" s="15" customFormat="1" ht="22.5" customHeight="1" x14ac:dyDescent="0.25">
      <c r="A12" s="11" t="s">
        <v>58</v>
      </c>
      <c r="B12" s="11"/>
      <c r="C12" s="12" t="s">
        <v>20</v>
      </c>
      <c r="D12" s="17"/>
      <c r="E12" s="63"/>
      <c r="F12" s="28">
        <v>0</v>
      </c>
      <c r="G12" s="33">
        <f>IF(F12&gt;=1,1,0)</f>
        <v>0</v>
      </c>
      <c r="H12" s="43"/>
      <c r="I12" s="38"/>
      <c r="J12" s="38"/>
      <c r="K12" s="65"/>
    </row>
    <row r="13" spans="1:13" s="15" customFormat="1" ht="22.5" customHeight="1" x14ac:dyDescent="0.25">
      <c r="A13" s="11" t="s">
        <v>48</v>
      </c>
      <c r="B13" s="11"/>
      <c r="C13" s="12" t="s">
        <v>20</v>
      </c>
      <c r="D13" s="17"/>
      <c r="E13" s="25"/>
      <c r="F13" s="28">
        <v>0</v>
      </c>
      <c r="G13" s="30">
        <f t="shared" si="0"/>
        <v>0</v>
      </c>
      <c r="H13" s="41"/>
      <c r="I13" s="39"/>
      <c r="J13" s="39"/>
      <c r="K13" s="12"/>
    </row>
    <row r="14" spans="1:13" s="15" customFormat="1" ht="22.5" customHeight="1" x14ac:dyDescent="0.25">
      <c r="A14" s="53" t="s">
        <v>42</v>
      </c>
      <c r="B14" s="45"/>
      <c r="C14" s="46"/>
      <c r="D14" s="47"/>
      <c r="E14" s="48"/>
      <c r="F14" s="49"/>
      <c r="G14" s="50">
        <f t="shared" si="0"/>
        <v>0</v>
      </c>
      <c r="H14" s="51"/>
      <c r="I14" s="52"/>
      <c r="J14" s="52"/>
      <c r="K14" s="46"/>
    </row>
    <row r="15" spans="1:13" s="15" customFormat="1" ht="22.8" customHeight="1" x14ac:dyDescent="0.25">
      <c r="A15" s="11" t="s">
        <v>47</v>
      </c>
      <c r="B15" s="11"/>
      <c r="C15" s="12"/>
      <c r="D15" s="18"/>
      <c r="E15" s="26"/>
      <c r="F15" s="28">
        <v>0</v>
      </c>
      <c r="G15" s="30">
        <f t="shared" si="0"/>
        <v>0</v>
      </c>
      <c r="H15" s="41"/>
      <c r="I15" s="39"/>
      <c r="J15" s="39"/>
      <c r="K15" s="12"/>
    </row>
    <row r="16" spans="1:13" s="15" customFormat="1" ht="22.5" customHeight="1" x14ac:dyDescent="0.25">
      <c r="A16" s="11"/>
      <c r="B16" s="11"/>
      <c r="C16" s="12"/>
      <c r="D16" s="18"/>
      <c r="E16" s="26"/>
      <c r="F16" s="28"/>
      <c r="G16" s="30">
        <f t="shared" si="0"/>
        <v>0</v>
      </c>
      <c r="H16" s="41"/>
      <c r="I16" s="39"/>
      <c r="J16" s="39"/>
      <c r="K16" s="12"/>
    </row>
    <row r="17" spans="1:11" s="15" customFormat="1" ht="22.5" customHeight="1" x14ac:dyDescent="0.25">
      <c r="A17" s="11"/>
      <c r="B17" s="11"/>
      <c r="C17" s="12"/>
      <c r="D17" s="18"/>
      <c r="E17" s="26"/>
      <c r="F17" s="28"/>
      <c r="G17" s="30">
        <f t="shared" si="0"/>
        <v>0</v>
      </c>
      <c r="H17" s="41"/>
      <c r="I17" s="39"/>
      <c r="J17" s="39"/>
      <c r="K17" s="12"/>
    </row>
    <row r="18" spans="1:11" s="15" customFormat="1" ht="32.4" customHeight="1" x14ac:dyDescent="0.25">
      <c r="A18" s="11" t="s">
        <v>43</v>
      </c>
      <c r="B18" s="11"/>
      <c r="C18" s="12" t="s">
        <v>20</v>
      </c>
      <c r="D18" s="18"/>
      <c r="E18" s="26"/>
      <c r="F18" s="28">
        <v>0</v>
      </c>
      <c r="G18" s="30">
        <f t="shared" si="0"/>
        <v>0</v>
      </c>
      <c r="H18" s="41"/>
      <c r="I18" s="39"/>
      <c r="J18" s="39"/>
      <c r="K18" s="12"/>
    </row>
    <row r="19" spans="1:11" s="15" customFormat="1" ht="22.5" customHeight="1" x14ac:dyDescent="0.25">
      <c r="A19" s="53" t="s">
        <v>44</v>
      </c>
      <c r="B19" s="45"/>
      <c r="C19" s="46"/>
      <c r="D19" s="47"/>
      <c r="E19" s="48"/>
      <c r="F19" s="49"/>
      <c r="G19" s="50">
        <f t="shared" si="0"/>
        <v>0</v>
      </c>
      <c r="H19" s="51"/>
      <c r="I19" s="52"/>
      <c r="J19" s="52"/>
      <c r="K19" s="46"/>
    </row>
    <row r="20" spans="1:11" s="15" customFormat="1" ht="22.5" customHeight="1" x14ac:dyDescent="0.25">
      <c r="A20" s="11" t="s">
        <v>45</v>
      </c>
      <c r="B20" s="11"/>
      <c r="C20" s="12" t="s">
        <v>20</v>
      </c>
      <c r="D20" s="18"/>
      <c r="E20" s="26"/>
      <c r="F20" s="28">
        <v>0</v>
      </c>
      <c r="G20" s="30">
        <f t="shared" si="0"/>
        <v>0</v>
      </c>
      <c r="H20" s="41"/>
      <c r="I20" s="39"/>
      <c r="J20" s="39"/>
      <c r="K20" s="12"/>
    </row>
    <row r="21" spans="1:11" s="15" customFormat="1" ht="22.5" customHeight="1" x14ac:dyDescent="0.25">
      <c r="A21" s="11" t="s">
        <v>46</v>
      </c>
      <c r="B21" s="11"/>
      <c r="C21" s="12" t="s">
        <v>20</v>
      </c>
      <c r="D21" s="18"/>
      <c r="E21" s="26"/>
      <c r="F21" s="28">
        <v>0</v>
      </c>
      <c r="G21" s="30">
        <f t="shared" si="0"/>
        <v>0</v>
      </c>
      <c r="H21" s="42"/>
      <c r="I21" s="40"/>
      <c r="J21" s="40"/>
      <c r="K21" s="12"/>
    </row>
    <row r="22" spans="1:11" s="15" customFormat="1" ht="22.5" customHeight="1" x14ac:dyDescent="0.25">
      <c r="A22" s="22"/>
      <c r="B22" s="22"/>
      <c r="C22" s="21"/>
      <c r="D22" s="19"/>
      <c r="E22" s="27"/>
      <c r="F22" s="29"/>
      <c r="G22" s="30">
        <f t="shared" si="0"/>
        <v>0</v>
      </c>
      <c r="H22" s="42"/>
      <c r="I22" s="40"/>
      <c r="J22" s="40"/>
      <c r="K22" s="21"/>
    </row>
    <row r="23" spans="1:11" s="15" customFormat="1" ht="22.5" customHeight="1" x14ac:dyDescent="0.25">
      <c r="A23" s="22"/>
      <c r="B23" s="22"/>
      <c r="C23" s="21"/>
      <c r="D23" s="19"/>
      <c r="E23" s="27"/>
      <c r="F23" s="29"/>
      <c r="G23" s="30">
        <f t="shared" si="0"/>
        <v>0</v>
      </c>
      <c r="H23" s="42"/>
      <c r="I23" s="40"/>
      <c r="J23" s="40"/>
      <c r="K23" s="21"/>
    </row>
    <row r="24" spans="1:11" s="15" customFormat="1" ht="22.5" customHeight="1" x14ac:dyDescent="0.25">
      <c r="A24" s="53" t="s">
        <v>49</v>
      </c>
      <c r="B24" s="45"/>
      <c r="C24" s="46"/>
      <c r="D24" s="47"/>
      <c r="E24" s="48"/>
      <c r="F24" s="49"/>
      <c r="G24" s="50">
        <f t="shared" si="0"/>
        <v>0</v>
      </c>
      <c r="H24" s="51"/>
      <c r="I24" s="52"/>
      <c r="J24" s="52"/>
      <c r="K24" s="46"/>
    </row>
    <row r="25" spans="1:11" s="15" customFormat="1" ht="22.5" customHeight="1" x14ac:dyDescent="0.25">
      <c r="A25" s="22" t="s">
        <v>50</v>
      </c>
      <c r="B25" s="22"/>
      <c r="C25" s="21" t="s">
        <v>20</v>
      </c>
      <c r="D25" s="19"/>
      <c r="E25" s="27"/>
      <c r="F25" s="29">
        <v>0</v>
      </c>
      <c r="G25" s="30">
        <f t="shared" si="0"/>
        <v>0</v>
      </c>
      <c r="H25" s="42">
        <v>2000</v>
      </c>
      <c r="I25" s="40"/>
      <c r="J25" s="40"/>
      <c r="K25" s="21"/>
    </row>
    <row r="26" spans="1:11" s="15" customFormat="1" ht="22.5" customHeight="1" x14ac:dyDescent="0.25">
      <c r="A26" s="22" t="s">
        <v>51</v>
      </c>
      <c r="B26" s="22"/>
      <c r="C26" s="21" t="s">
        <v>20</v>
      </c>
      <c r="D26" s="19"/>
      <c r="E26" s="27"/>
      <c r="F26" s="29">
        <v>0</v>
      </c>
      <c r="G26" s="30">
        <f t="shared" si="0"/>
        <v>0</v>
      </c>
      <c r="H26" s="42"/>
      <c r="I26" s="40"/>
      <c r="J26" s="40"/>
      <c r="K26" s="21"/>
    </row>
    <row r="27" spans="1:11" s="15" customFormat="1" ht="22.5" customHeight="1" x14ac:dyDescent="0.25">
      <c r="A27" s="22" t="s">
        <v>52</v>
      </c>
      <c r="B27" s="22"/>
      <c r="C27" s="21" t="s">
        <v>20</v>
      </c>
      <c r="D27" s="19"/>
      <c r="E27" s="27"/>
      <c r="F27" s="29">
        <v>0</v>
      </c>
      <c r="G27" s="30">
        <f t="shared" si="0"/>
        <v>0</v>
      </c>
      <c r="H27" s="42"/>
      <c r="I27" s="40"/>
      <c r="J27" s="40"/>
      <c r="K27" s="21"/>
    </row>
    <row r="28" spans="1:11" s="15" customFormat="1" ht="22.5" customHeight="1" x14ac:dyDescent="0.25">
      <c r="A28" s="22"/>
      <c r="B28" s="22"/>
      <c r="C28" s="21"/>
      <c r="D28" s="19"/>
      <c r="E28" s="27"/>
      <c r="F28" s="29"/>
      <c r="G28" s="30">
        <f t="shared" si="0"/>
        <v>0</v>
      </c>
      <c r="H28" s="42"/>
      <c r="I28" s="40"/>
      <c r="J28" s="40"/>
      <c r="K28" s="21"/>
    </row>
    <row r="29" spans="1:11" s="15" customFormat="1" ht="22.5" customHeight="1" x14ac:dyDescent="0.25">
      <c r="A29" s="22"/>
      <c r="B29" s="22"/>
      <c r="C29" s="21"/>
      <c r="D29" s="19"/>
      <c r="E29" s="27"/>
      <c r="F29" s="29"/>
      <c r="G29" s="30">
        <f t="shared" si="0"/>
        <v>0</v>
      </c>
      <c r="H29" s="42"/>
      <c r="I29" s="40"/>
      <c r="J29" s="40"/>
      <c r="K29" s="21"/>
    </row>
    <row r="30" spans="1:11" s="15" customFormat="1" ht="22.5" customHeight="1" x14ac:dyDescent="0.25">
      <c r="A30" s="31"/>
      <c r="B30" s="31"/>
      <c r="C30" s="34"/>
      <c r="D30" s="19"/>
      <c r="E30" s="32"/>
      <c r="F30" s="29"/>
      <c r="G30" s="33">
        <f t="shared" si="0"/>
        <v>0</v>
      </c>
      <c r="H30" s="43"/>
      <c r="I30" s="38"/>
      <c r="J30" s="38"/>
      <c r="K30" s="34"/>
    </row>
    <row r="31" spans="1:11" s="15" customFormat="1" ht="22.5" customHeight="1" x14ac:dyDescent="0.25">
      <c r="A31" s="22"/>
      <c r="B31" s="22"/>
      <c r="C31" s="21"/>
      <c r="D31" s="19"/>
      <c r="E31" s="27"/>
      <c r="F31" s="29"/>
      <c r="G31" s="30">
        <f t="shared" si="0"/>
        <v>0</v>
      </c>
      <c r="H31" s="42"/>
      <c r="I31" s="40"/>
      <c r="J31" s="40"/>
      <c r="K31" s="21"/>
    </row>
    <row r="32" spans="1:11" x14ac:dyDescent="0.25">
      <c r="A32" s="31"/>
      <c r="B32" s="31"/>
      <c r="C32" s="34"/>
      <c r="D32" s="19"/>
      <c r="E32" s="32"/>
      <c r="F32" s="29"/>
      <c r="G32" s="33">
        <f t="shared" si="0"/>
        <v>0</v>
      </c>
      <c r="H32" s="43"/>
      <c r="I32" s="38"/>
      <c r="J32" s="38"/>
      <c r="K32" s="34"/>
    </row>
    <row r="33" spans="1:11" x14ac:dyDescent="0.25">
      <c r="A33" s="31"/>
      <c r="B33" s="31"/>
      <c r="C33" s="34"/>
      <c r="D33" s="19"/>
      <c r="E33" s="32"/>
      <c r="F33" s="29"/>
      <c r="G33" s="33">
        <f t="shared" si="0"/>
        <v>0</v>
      </c>
      <c r="H33" s="43"/>
      <c r="I33" s="38"/>
      <c r="J33" s="38"/>
      <c r="K33" s="34"/>
    </row>
    <row r="34" spans="1:11" x14ac:dyDescent="0.25">
      <c r="A34" s="31"/>
      <c r="B34" s="31"/>
      <c r="C34" s="34"/>
      <c r="D34" s="19"/>
      <c r="E34" s="32"/>
      <c r="F34" s="29"/>
      <c r="G34" s="33">
        <f t="shared" si="0"/>
        <v>0</v>
      </c>
      <c r="H34" s="43"/>
      <c r="I34" s="38"/>
      <c r="J34" s="38"/>
      <c r="K34" s="34"/>
    </row>
  </sheetData>
  <conditionalFormatting sqref="F15:F18 F20:F23 F25:F34 F7:F13">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15:C18 C20:C23 C25:C34 C7:C13">
    <cfRule type="containsText" dxfId="14" priority="21" operator="containsText" text="LOW">
      <formula>NOT(ISERROR(SEARCH("LOW",C7)))</formula>
    </cfRule>
    <cfRule type="containsText" dxfId="13" priority="22" operator="containsText" text="MEDIUM">
      <formula>NOT(ISERROR(SEARCH("MEDIUM",C7)))</formula>
    </cfRule>
    <cfRule type="containsText" dxfId="12"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11" priority="16" operator="containsText" text="LOW">
      <formula>NOT(ISERROR(SEARCH("LOW",C6)))</formula>
    </cfRule>
    <cfRule type="containsText" dxfId="10" priority="17" operator="containsText" text="MEDIUM">
      <formula>NOT(ISERROR(SEARCH("MEDIUM",C6)))</formula>
    </cfRule>
    <cfRule type="containsText" dxfId="9" priority="18" operator="containsText" text="HIGH">
      <formula>NOT(ISERROR(SEARCH("HIGH",C6)))</formula>
    </cfRule>
  </conditionalFormatting>
  <conditionalFormatting sqref="F14">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4">
    <cfRule type="containsText" dxfId="8" priority="11" operator="containsText" text="LOW">
      <formula>NOT(ISERROR(SEARCH("LOW",C14)))</formula>
    </cfRule>
    <cfRule type="containsText" dxfId="7" priority="12" operator="containsText" text="MEDIUM">
      <formula>NOT(ISERROR(SEARCH("MEDIUM",C14)))</formula>
    </cfRule>
    <cfRule type="containsText" dxfId="6" priority="13" operator="containsText" text="HIGH">
      <formula>NOT(ISERROR(SEARCH("HIGH",C14)))</formula>
    </cfRule>
  </conditionalFormatting>
  <conditionalFormatting sqref="F19">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19">
    <cfRule type="containsText" dxfId="5" priority="6" operator="containsText" text="LOW">
      <formula>NOT(ISERROR(SEARCH("LOW",C19)))</formula>
    </cfRule>
    <cfRule type="containsText" dxfId="4" priority="7" operator="containsText" text="MEDIUM">
      <formula>NOT(ISERROR(SEARCH("MEDIUM",C19)))</formula>
    </cfRule>
    <cfRule type="containsText" dxfId="3" priority="8" operator="containsText" text="HIGH">
      <formula>NOT(ISERROR(SEARCH("HIGH",C19)))</formula>
    </cfRule>
  </conditionalFormatting>
  <conditionalFormatting sqref="F24">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4">
    <cfRule type="containsText" dxfId="2" priority="1" operator="containsText" text="LOW">
      <formula>NOT(ISERROR(SEARCH("LOW",C24)))</formula>
    </cfRule>
    <cfRule type="containsText" dxfId="1" priority="2" operator="containsText" text="MEDIUM">
      <formula>NOT(ISERROR(SEARCH("MEDIUM",C24)))</formula>
    </cfRule>
    <cfRule type="containsText" dxfId="0" priority="3" operator="containsText" text="HIGH">
      <formula>NOT(ISERROR(SEARCH("HIGH",C24)))</formula>
    </cfRule>
  </conditionalFormatting>
  <dataValidations count="2">
    <dataValidation type="list" allowBlank="1" showInputMessage="1" showErrorMessage="1" sqref="C6:C34" xr:uid="{00000000-0002-0000-0000-000000000000}">
      <formula1>"HIGH,MEDIUM,LOW"</formula1>
    </dataValidation>
    <dataValidation type="list" allowBlank="1" showInputMessage="1" showErrorMessage="1" sqref="G6:G34" xr:uid="{00000000-0002-0000-0000-000001000000}">
      <formula1>"1,0,-1"</formula1>
    </dataValidation>
  </dataValidations>
  <hyperlinks>
    <hyperlink ref="M2" r:id="rId1" xr:uid="{00000000-0004-0000-0000-000000000000}"/>
  </hyperlinks>
  <pageMargins left="0.5" right="0.5" top="0.5" bottom="0.5" header="0.3" footer="0.25"/>
  <pageSetup scale="85" fitToHeight="0" orientation="landscape" r:id="rId2"/>
  <headerFooter scaleWithDoc="0">
    <oddFooter>&amp;L&amp;"Arial,Regular"&amp;9&amp;K01+044https://www.vertex42.com/ExcelTemplates/task-list-template.html&amp;R&amp;"Arial,Regular"&amp;9&amp;K01+044Project Task List Template © 2017 by Vertex42.com</oddFooter>
  </headerFooter>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F15:F18 F20:F23 F25:F34 F7:F13</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F14</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F19</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F24</xm:sqref>
        </x14:conditionalFormatting>
        <x14:conditionalFormatting xmlns:xm="http://schemas.microsoft.com/office/excel/2006/main">
          <x14:cfRule type="iconSet" priority="25"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G15:G18 G20:G23 G25:G34 G7:G13</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G14</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G19</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showGridLines="0" workbookViewId="0"/>
  </sheetViews>
  <sheetFormatPr defaultRowHeight="13.8" x14ac:dyDescent="0.25"/>
  <cols>
    <col min="1" max="1" width="9" customWidth="1"/>
    <col min="2" max="2" width="68.5" customWidth="1"/>
    <col min="3" max="3" width="6" customWidth="1"/>
  </cols>
  <sheetData>
    <row r="1" spans="1:4" ht="33" customHeight="1" x14ac:dyDescent="0.25">
      <c r="A1" s="3" t="s">
        <v>2</v>
      </c>
      <c r="B1" s="3"/>
      <c r="C1" s="4" t="s">
        <v>14</v>
      </c>
    </row>
    <row r="2" spans="1:4" x14ac:dyDescent="0.25">
      <c r="C2" s="5" t="s">
        <v>33</v>
      </c>
    </row>
    <row r="4" spans="1:4" x14ac:dyDescent="0.25">
      <c r="A4" s="7" t="s">
        <v>3</v>
      </c>
      <c r="B4" s="6"/>
      <c r="D4" s="6"/>
    </row>
    <row r="5" spans="1:4" ht="55.2" x14ac:dyDescent="0.25">
      <c r="B5" s="8" t="s">
        <v>35</v>
      </c>
      <c r="D5" s="6"/>
    </row>
    <row r="6" spans="1:4" x14ac:dyDescent="0.25">
      <c r="B6" s="8"/>
      <c r="D6" s="6"/>
    </row>
    <row r="7" spans="1:4" x14ac:dyDescent="0.25">
      <c r="B7" s="58"/>
      <c r="D7" s="6"/>
    </row>
    <row r="8" spans="1:4" ht="27.6" x14ac:dyDescent="0.25">
      <c r="B8" s="61" t="s">
        <v>36</v>
      </c>
      <c r="D8" s="6"/>
    </row>
    <row r="9" spans="1:4" ht="15.6" x14ac:dyDescent="0.25">
      <c r="B9" s="60" t="s">
        <v>32</v>
      </c>
      <c r="D9" s="6"/>
    </row>
    <row r="10" spans="1:4" x14ac:dyDescent="0.25">
      <c r="B10" s="58"/>
      <c r="D10" s="6"/>
    </row>
    <row r="11" spans="1:4" x14ac:dyDescent="0.25">
      <c r="B11" s="59" t="s">
        <v>34</v>
      </c>
      <c r="D11" s="6"/>
    </row>
    <row r="12" spans="1:4" x14ac:dyDescent="0.25">
      <c r="B12" s="58"/>
      <c r="D12" s="6"/>
    </row>
    <row r="13" spans="1:4" x14ac:dyDescent="0.25">
      <c r="B13" s="8"/>
      <c r="D13" s="6"/>
    </row>
    <row r="14" spans="1:4" x14ac:dyDescent="0.25">
      <c r="A14" s="7" t="s">
        <v>8</v>
      </c>
      <c r="B14" s="8"/>
      <c r="D14" s="6"/>
    </row>
    <row r="15" spans="1:4" ht="27.6" x14ac:dyDescent="0.25">
      <c r="B15" s="8" t="s">
        <v>37</v>
      </c>
      <c r="D15" s="6"/>
    </row>
    <row r="16" spans="1:4" x14ac:dyDescent="0.25">
      <c r="B16" s="8"/>
      <c r="D16" s="6"/>
    </row>
    <row r="17" spans="1:4" x14ac:dyDescent="0.25">
      <c r="A17" s="7" t="s">
        <v>9</v>
      </c>
      <c r="B17" s="8"/>
      <c r="D17" s="6"/>
    </row>
    <row r="18" spans="1:4" ht="41.4" x14ac:dyDescent="0.25">
      <c r="B18" s="8" t="s">
        <v>38</v>
      </c>
    </row>
    <row r="19" spans="1:4" x14ac:dyDescent="0.25">
      <c r="B19" s="8"/>
    </row>
    <row r="20" spans="1:4" ht="27.6" x14ac:dyDescent="0.25">
      <c r="B20" s="8" t="s">
        <v>10</v>
      </c>
    </row>
    <row r="21" spans="1:4" x14ac:dyDescent="0.25">
      <c r="B21" s="8"/>
    </row>
    <row r="22" spans="1:4" ht="41.4" x14ac:dyDescent="0.25">
      <c r="B22" s="8" t="s">
        <v>39</v>
      </c>
    </row>
    <row r="24" spans="1:4" x14ac:dyDescent="0.25">
      <c r="A24" s="7" t="s">
        <v>4</v>
      </c>
      <c r="B24" s="6"/>
    </row>
    <row r="25" spans="1:4" ht="27.6" x14ac:dyDescent="0.25">
      <c r="B25" s="8" t="s">
        <v>6</v>
      </c>
    </row>
    <row r="26" spans="1:4" x14ac:dyDescent="0.25">
      <c r="B26" s="6"/>
    </row>
    <row r="27" spans="1:4" ht="41.4" x14ac:dyDescent="0.25">
      <c r="B27" s="9" t="s">
        <v>5</v>
      </c>
    </row>
    <row r="28" spans="1:4" x14ac:dyDescent="0.25">
      <c r="B28" s="6"/>
    </row>
    <row r="29" spans="1:4" x14ac:dyDescent="0.25">
      <c r="B29" s="10" t="s">
        <v>7</v>
      </c>
    </row>
    <row r="30" spans="1:4" x14ac:dyDescent="0.25">
      <c r="B30" s="6"/>
    </row>
    <row r="31" spans="1:4" x14ac:dyDescent="0.25">
      <c r="A31" s="7" t="s">
        <v>11</v>
      </c>
      <c r="B31" s="8"/>
    </row>
    <row r="32" spans="1:4" ht="27.6" x14ac:dyDescent="0.25">
      <c r="B32" s="8" t="s">
        <v>12</v>
      </c>
    </row>
  </sheetData>
  <hyperlinks>
    <hyperlink ref="C2" r:id="rId1" xr:uid="{00000000-0004-0000-0100-000000000000}"/>
    <hyperlink ref="B29" r:id="rId2" xr:uid="{00000000-0004-0000-0100-000001000000}"/>
    <hyperlink ref="B9" r:id="rId3" xr:uid="{00000000-0004-0000-0100-000002000000}"/>
    <hyperlink ref="B11"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ProjectTaskList</vt:lpstr>
      <vt:lpstr>Help</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Task List Template</dc:title>
  <dc:creator>Vertex42.com</dc:creator>
  <dc:description>(c) 2017 Vertex42 LLC. All Rights Reserved.</dc:description>
  <cp:lastModifiedBy>Kane Stoboi</cp:lastModifiedBy>
  <cp:lastPrinted>2017-01-10T22:52:07Z</cp:lastPrinted>
  <dcterms:created xsi:type="dcterms:W3CDTF">2017-01-09T18:01:51Z</dcterms:created>
  <dcterms:modified xsi:type="dcterms:W3CDTF">2019-02-13T10:47:08Z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