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neung\Documents\GitHub\FinTec\Nasdaq\지표 3개 이용\HM4UP_XGB\"/>
    </mc:Choice>
  </mc:AlternateContent>
  <xr:revisionPtr revIDLastSave="0" documentId="13_ncr:1_{9A51FEE4-28FD-4DF7-8861-35C793F10904}" xr6:coauthVersionLast="43" xr6:coauthVersionMax="43" xr10:uidLastSave="{00000000-0000-0000-0000-000000000000}"/>
  <bookViews>
    <workbookView xWindow="-10725" yWindow="6210" windowWidth="21570" windowHeight="11385" xr2:uid="{00000000-000D-0000-FFFF-FFFF00000000}"/>
  </bookViews>
  <sheets>
    <sheet name="result_3_XG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1" l="1"/>
  <c r="F47" i="1"/>
  <c r="H46" i="1"/>
  <c r="I46" i="1"/>
  <c r="J46" i="1"/>
  <c r="G46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J2" i="1"/>
  <c r="I2" i="1"/>
  <c r="H2" i="1"/>
  <c r="G2" i="1"/>
</calcChain>
</file>

<file path=xl/sharedStrings.xml><?xml version="1.0" encoding="utf-8"?>
<sst xmlns="http://schemas.openxmlformats.org/spreadsheetml/2006/main" count="12" uniqueCount="12">
  <si>
    <t>T10Y2YM</t>
  </si>
  <si>
    <t>TWEXBMTH</t>
  </si>
  <si>
    <t>한국실업률</t>
  </si>
  <si>
    <t>y</t>
    <phoneticPr fontId="18" type="noConversion"/>
  </si>
  <si>
    <t>predict</t>
    <phoneticPr fontId="18" type="noConversion"/>
  </si>
  <si>
    <t>TP</t>
    <phoneticPr fontId="18" type="noConversion"/>
  </si>
  <si>
    <t>FN</t>
    <phoneticPr fontId="18" type="noConversion"/>
  </si>
  <si>
    <t>FP</t>
    <phoneticPr fontId="18" type="noConversion"/>
  </si>
  <si>
    <t>TN</t>
    <phoneticPr fontId="18" type="noConversion"/>
  </si>
  <si>
    <t>presicion</t>
    <phoneticPr fontId="18" type="noConversion"/>
  </si>
  <si>
    <t>recall</t>
    <phoneticPr fontId="18" type="noConversion"/>
  </si>
  <si>
    <t>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</si>
</sst>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pane ySplit="1" topLeftCell="A26" activePane="bottomLeft" state="frozen"/>
      <selection pane="bottomLeft" activeCell="J41" sqref="J41"/>
    </sheetView>
  </sheetViews>
  <sheetFormatPr defaultRowHeight="16.5" x14ac:dyDescent="0.3"/>
  <cols>
    <col min="1" max="1" width="11.125" bestFit="1" customWidth="1"/>
    <col min="2" max="2" width="8.75" customWidth="1"/>
    <col min="6" max="6" width="12.75" bestFit="1" customWidth="1"/>
  </cols>
  <sheetData>
    <row r="1" spans="1:10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6</v>
      </c>
    </row>
    <row r="2" spans="1:10" x14ac:dyDescent="0.3">
      <c r="A2" s="1">
        <v>42217</v>
      </c>
      <c r="B2">
        <v>1.47</v>
      </c>
      <c r="C2">
        <v>119.10809999999999</v>
      </c>
      <c r="D2">
        <v>3.4</v>
      </c>
      <c r="E2">
        <v>0</v>
      </c>
      <c r="F2">
        <v>0</v>
      </c>
      <c r="G2">
        <f>IF(E2=1, IF(F2=1, 1, 0), 0)</f>
        <v>0</v>
      </c>
      <c r="H2">
        <f>IF(E2=0, IF(F2=1, 1, 0), 0)</f>
        <v>0</v>
      </c>
      <c r="I2">
        <f>IF(E2=0, IF(F2=0, 1, 0), 0)</f>
        <v>1</v>
      </c>
      <c r="J2">
        <f>IF(E2=1, IF(F2=0, 1, 0), 0)</f>
        <v>0</v>
      </c>
    </row>
    <row r="3" spans="1:10" x14ac:dyDescent="0.3">
      <c r="A3" s="1">
        <v>42248</v>
      </c>
      <c r="B3">
        <v>1.46</v>
      </c>
      <c r="C3">
        <v>120.014</v>
      </c>
      <c r="D3">
        <v>3.2</v>
      </c>
      <c r="E3">
        <v>1</v>
      </c>
      <c r="F3">
        <v>0</v>
      </c>
      <c r="G3">
        <f t="shared" ref="G3:G45" si="0">IF(E3=1, IF(F3=1, 1, 0), 0)</f>
        <v>0</v>
      </c>
      <c r="H3">
        <f t="shared" ref="H3:H45" si="1">IF(E3=0, IF(F3=1, 1, 0), 0)</f>
        <v>0</v>
      </c>
      <c r="I3">
        <f t="shared" ref="I3:I45" si="2">IF(E3=0, IF(F3=0, 1, 0), 0)</f>
        <v>0</v>
      </c>
      <c r="J3">
        <f t="shared" ref="J3:J45" si="3">IF(E3=1, IF(F3=0, 1, 0), 0)</f>
        <v>1</v>
      </c>
    </row>
    <row r="4" spans="1:10" x14ac:dyDescent="0.3">
      <c r="A4" s="1">
        <v>42278</v>
      </c>
      <c r="B4">
        <v>1.43</v>
      </c>
      <c r="C4">
        <v>118.9676</v>
      </c>
      <c r="D4">
        <v>3.1</v>
      </c>
      <c r="E4">
        <v>1</v>
      </c>
      <c r="F4">
        <v>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1</v>
      </c>
    </row>
    <row r="5" spans="1:10" x14ac:dyDescent="0.3">
      <c r="A5" s="1">
        <v>42309</v>
      </c>
      <c r="B5">
        <v>1.38</v>
      </c>
      <c r="C5">
        <v>120.7741</v>
      </c>
      <c r="D5">
        <v>3</v>
      </c>
      <c r="E5">
        <v>0</v>
      </c>
      <c r="F5">
        <v>0</v>
      </c>
      <c r="G5">
        <f t="shared" si="0"/>
        <v>0</v>
      </c>
      <c r="H5">
        <f t="shared" si="1"/>
        <v>0</v>
      </c>
      <c r="I5">
        <f t="shared" si="2"/>
        <v>1</v>
      </c>
      <c r="J5">
        <f t="shared" si="3"/>
        <v>0</v>
      </c>
    </row>
    <row r="6" spans="1:10" x14ac:dyDescent="0.3">
      <c r="A6" s="1">
        <v>42339</v>
      </c>
      <c r="B6">
        <v>1.26</v>
      </c>
      <c r="C6">
        <v>121.9999</v>
      </c>
      <c r="D6">
        <v>3.2</v>
      </c>
      <c r="E6">
        <v>0</v>
      </c>
      <c r="F6">
        <v>0</v>
      </c>
      <c r="G6">
        <f t="shared" si="0"/>
        <v>0</v>
      </c>
      <c r="H6">
        <f t="shared" si="1"/>
        <v>0</v>
      </c>
      <c r="I6">
        <f t="shared" si="2"/>
        <v>1</v>
      </c>
      <c r="J6">
        <f t="shared" si="3"/>
        <v>0</v>
      </c>
    </row>
    <row r="7" spans="1:10" x14ac:dyDescent="0.3">
      <c r="A7" s="1">
        <v>42370</v>
      </c>
      <c r="B7">
        <v>1.19</v>
      </c>
      <c r="C7">
        <v>124.62739999999999</v>
      </c>
      <c r="D7">
        <v>3.7</v>
      </c>
      <c r="E7">
        <v>0</v>
      </c>
      <c r="F7">
        <v>0</v>
      </c>
      <c r="G7">
        <f t="shared" si="0"/>
        <v>0</v>
      </c>
      <c r="H7">
        <f t="shared" si="1"/>
        <v>0</v>
      </c>
      <c r="I7">
        <f t="shared" si="2"/>
        <v>1</v>
      </c>
      <c r="J7">
        <f t="shared" si="3"/>
        <v>0</v>
      </c>
    </row>
    <row r="8" spans="1:10" x14ac:dyDescent="0.3">
      <c r="A8" s="1">
        <v>42401</v>
      </c>
      <c r="B8">
        <v>1.05</v>
      </c>
      <c r="C8">
        <v>123.63079999999999</v>
      </c>
      <c r="D8">
        <v>4.9000000000000004</v>
      </c>
      <c r="E8">
        <v>0</v>
      </c>
      <c r="F8">
        <v>0</v>
      </c>
      <c r="G8">
        <f t="shared" si="0"/>
        <v>0</v>
      </c>
      <c r="H8">
        <f t="shared" si="1"/>
        <v>0</v>
      </c>
      <c r="I8">
        <f t="shared" si="2"/>
        <v>1</v>
      </c>
      <c r="J8">
        <f t="shared" si="3"/>
        <v>0</v>
      </c>
    </row>
    <row r="9" spans="1:10" x14ac:dyDescent="0.3">
      <c r="A9" s="1">
        <v>42430</v>
      </c>
      <c r="B9">
        <v>1.01</v>
      </c>
      <c r="C9">
        <v>121.11839999999999</v>
      </c>
      <c r="D9">
        <v>4.2</v>
      </c>
      <c r="E9">
        <v>1</v>
      </c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1</v>
      </c>
    </row>
    <row r="10" spans="1:10" x14ac:dyDescent="0.3">
      <c r="A10" s="1">
        <v>42461</v>
      </c>
      <c r="B10">
        <v>1.04</v>
      </c>
      <c r="C10">
        <v>119.16670000000001</v>
      </c>
      <c r="D10">
        <v>3.9</v>
      </c>
      <c r="E10">
        <v>0</v>
      </c>
      <c r="F10">
        <v>0</v>
      </c>
      <c r="G10">
        <f t="shared" si="0"/>
        <v>0</v>
      </c>
      <c r="H10">
        <f t="shared" si="1"/>
        <v>0</v>
      </c>
      <c r="I10">
        <f t="shared" si="2"/>
        <v>1</v>
      </c>
      <c r="J10">
        <f t="shared" si="3"/>
        <v>0</v>
      </c>
    </row>
    <row r="11" spans="1:10" x14ac:dyDescent="0.3">
      <c r="A11" s="1">
        <v>42491</v>
      </c>
      <c r="B11">
        <v>0.99</v>
      </c>
      <c r="C11">
        <v>120.4312</v>
      </c>
      <c r="D11">
        <v>3.6</v>
      </c>
      <c r="E11">
        <v>0</v>
      </c>
      <c r="F11">
        <v>0</v>
      </c>
      <c r="G11">
        <f t="shared" si="0"/>
        <v>0</v>
      </c>
      <c r="H11">
        <f t="shared" si="1"/>
        <v>0</v>
      </c>
      <c r="I11">
        <f t="shared" si="2"/>
        <v>1</v>
      </c>
      <c r="J11">
        <f t="shared" si="3"/>
        <v>0</v>
      </c>
    </row>
    <row r="12" spans="1:10" x14ac:dyDescent="0.3">
      <c r="A12" s="1">
        <v>42522</v>
      </c>
      <c r="B12">
        <v>0.91</v>
      </c>
      <c r="C12">
        <v>120.8707</v>
      </c>
      <c r="D12">
        <v>3.6</v>
      </c>
      <c r="E12">
        <v>0</v>
      </c>
      <c r="F12">
        <v>0</v>
      </c>
      <c r="G12">
        <f t="shared" si="0"/>
        <v>0</v>
      </c>
      <c r="H12">
        <f t="shared" si="1"/>
        <v>0</v>
      </c>
      <c r="I12">
        <f t="shared" si="2"/>
        <v>1</v>
      </c>
      <c r="J12">
        <f t="shared" si="3"/>
        <v>0</v>
      </c>
    </row>
    <row r="13" spans="1:10" x14ac:dyDescent="0.3">
      <c r="A13" s="1">
        <v>42552</v>
      </c>
      <c r="B13">
        <v>0.83</v>
      </c>
      <c r="C13">
        <v>121.6998</v>
      </c>
      <c r="D13">
        <v>3.5</v>
      </c>
      <c r="E13">
        <v>1</v>
      </c>
      <c r="F13">
        <v>0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1</v>
      </c>
    </row>
    <row r="14" spans="1:10" x14ac:dyDescent="0.3">
      <c r="A14" s="1">
        <v>42583</v>
      </c>
      <c r="B14">
        <v>0.82</v>
      </c>
      <c r="C14">
        <v>120.57129999999999</v>
      </c>
      <c r="D14">
        <v>3.6</v>
      </c>
      <c r="E14">
        <v>0</v>
      </c>
      <c r="F14">
        <v>0</v>
      </c>
      <c r="G14">
        <f t="shared" si="0"/>
        <v>0</v>
      </c>
      <c r="H14">
        <f t="shared" si="1"/>
        <v>0</v>
      </c>
      <c r="I14">
        <f t="shared" si="2"/>
        <v>1</v>
      </c>
      <c r="J14">
        <f t="shared" si="3"/>
        <v>0</v>
      </c>
    </row>
    <row r="15" spans="1:10" x14ac:dyDescent="0.3">
      <c r="A15" s="1">
        <v>42614</v>
      </c>
      <c r="B15">
        <v>0.86</v>
      </c>
      <c r="C15">
        <v>121.51309999999999</v>
      </c>
      <c r="D15">
        <v>3.5</v>
      </c>
      <c r="E15">
        <v>0</v>
      </c>
      <c r="F15">
        <v>0</v>
      </c>
      <c r="G15">
        <f t="shared" si="0"/>
        <v>0</v>
      </c>
      <c r="H15">
        <f t="shared" si="1"/>
        <v>0</v>
      </c>
      <c r="I15">
        <f t="shared" si="2"/>
        <v>1</v>
      </c>
      <c r="J15">
        <f t="shared" si="3"/>
        <v>0</v>
      </c>
    </row>
    <row r="16" spans="1:10" x14ac:dyDescent="0.3">
      <c r="A16" s="1">
        <v>42644</v>
      </c>
      <c r="B16">
        <v>0.92</v>
      </c>
      <c r="C16">
        <v>122.64360000000001</v>
      </c>
      <c r="D16">
        <v>3.3</v>
      </c>
      <c r="E16">
        <v>0</v>
      </c>
      <c r="F16">
        <v>0</v>
      </c>
      <c r="G16">
        <f t="shared" si="0"/>
        <v>0</v>
      </c>
      <c r="H16">
        <f t="shared" si="1"/>
        <v>0</v>
      </c>
      <c r="I16">
        <f t="shared" si="2"/>
        <v>1</v>
      </c>
      <c r="J16">
        <f t="shared" si="3"/>
        <v>0</v>
      </c>
    </row>
    <row r="17" spans="1:10" x14ac:dyDescent="0.3">
      <c r="A17" s="1">
        <v>42675</v>
      </c>
      <c r="B17">
        <v>1.1599999999999999</v>
      </c>
      <c r="C17">
        <v>125.55459999999999</v>
      </c>
      <c r="D17">
        <v>3.1</v>
      </c>
      <c r="E17">
        <v>0</v>
      </c>
      <c r="F17">
        <v>0</v>
      </c>
      <c r="G17">
        <f t="shared" si="0"/>
        <v>0</v>
      </c>
      <c r="H17">
        <f t="shared" si="1"/>
        <v>0</v>
      </c>
      <c r="I17">
        <f t="shared" si="2"/>
        <v>1</v>
      </c>
      <c r="J17">
        <f t="shared" si="3"/>
        <v>0</v>
      </c>
    </row>
    <row r="18" spans="1:10" x14ac:dyDescent="0.3">
      <c r="A18" s="1">
        <v>42705</v>
      </c>
      <c r="B18">
        <v>1.29</v>
      </c>
      <c r="C18">
        <v>127.52979999999999</v>
      </c>
      <c r="D18">
        <v>3.2</v>
      </c>
      <c r="E18">
        <v>0</v>
      </c>
      <c r="F18">
        <v>0</v>
      </c>
      <c r="G18">
        <f t="shared" si="0"/>
        <v>0</v>
      </c>
      <c r="H18">
        <f t="shared" si="1"/>
        <v>0</v>
      </c>
      <c r="I18">
        <f t="shared" si="2"/>
        <v>1</v>
      </c>
      <c r="J18">
        <f t="shared" si="3"/>
        <v>0</v>
      </c>
    </row>
    <row r="19" spans="1:10" x14ac:dyDescent="0.3">
      <c r="A19" s="1">
        <v>42736</v>
      </c>
      <c r="B19">
        <v>1.22</v>
      </c>
      <c r="C19">
        <v>127.3608</v>
      </c>
      <c r="D19">
        <v>3.7</v>
      </c>
      <c r="E19">
        <v>1</v>
      </c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1</v>
      </c>
    </row>
    <row r="20" spans="1:10" x14ac:dyDescent="0.3">
      <c r="A20" s="1">
        <v>42767</v>
      </c>
      <c r="B20">
        <v>1.22</v>
      </c>
      <c r="C20">
        <v>125.5663</v>
      </c>
      <c r="D20">
        <v>4.9000000000000004</v>
      </c>
      <c r="E20">
        <v>0</v>
      </c>
      <c r="F20">
        <v>0</v>
      </c>
      <c r="G20">
        <f t="shared" si="0"/>
        <v>0</v>
      </c>
      <c r="H20">
        <f t="shared" si="1"/>
        <v>0</v>
      </c>
      <c r="I20">
        <f t="shared" si="2"/>
        <v>1</v>
      </c>
      <c r="J20">
        <f t="shared" si="3"/>
        <v>0</v>
      </c>
    </row>
    <row r="21" spans="1:10" x14ac:dyDescent="0.3">
      <c r="A21" s="1">
        <v>42795</v>
      </c>
      <c r="B21">
        <v>1.17</v>
      </c>
      <c r="C21">
        <v>125.03830000000001</v>
      </c>
      <c r="D21">
        <v>4.0999999999999996</v>
      </c>
      <c r="E21">
        <v>0</v>
      </c>
      <c r="F21">
        <v>0</v>
      </c>
      <c r="G21">
        <f t="shared" si="0"/>
        <v>0</v>
      </c>
      <c r="H21">
        <f t="shared" si="1"/>
        <v>0</v>
      </c>
      <c r="I21">
        <f t="shared" si="2"/>
        <v>1</v>
      </c>
      <c r="J21">
        <f t="shared" si="3"/>
        <v>0</v>
      </c>
    </row>
    <row r="22" spans="1:10" x14ac:dyDescent="0.3">
      <c r="A22" s="1">
        <v>42826</v>
      </c>
      <c r="B22">
        <v>1.06</v>
      </c>
      <c r="C22">
        <v>124.1198</v>
      </c>
      <c r="D22">
        <v>4.2</v>
      </c>
      <c r="E22">
        <v>0</v>
      </c>
      <c r="F22">
        <v>0</v>
      </c>
      <c r="G22">
        <f t="shared" si="0"/>
        <v>0</v>
      </c>
      <c r="H22">
        <f t="shared" si="1"/>
        <v>0</v>
      </c>
      <c r="I22">
        <f t="shared" si="2"/>
        <v>1</v>
      </c>
      <c r="J22">
        <f t="shared" si="3"/>
        <v>0</v>
      </c>
    </row>
    <row r="23" spans="1:10" x14ac:dyDescent="0.3">
      <c r="A23" s="1">
        <v>42856</v>
      </c>
      <c r="B23">
        <v>1</v>
      </c>
      <c r="C23">
        <v>123.63339999999999</v>
      </c>
      <c r="D23">
        <v>3.6</v>
      </c>
      <c r="E23">
        <v>0</v>
      </c>
      <c r="F23">
        <v>0</v>
      </c>
      <c r="G23">
        <f t="shared" si="0"/>
        <v>0</v>
      </c>
      <c r="H23">
        <f t="shared" si="1"/>
        <v>0</v>
      </c>
      <c r="I23">
        <f t="shared" si="2"/>
        <v>1</v>
      </c>
      <c r="J23">
        <f t="shared" si="3"/>
        <v>0</v>
      </c>
    </row>
    <row r="24" spans="1:10" x14ac:dyDescent="0.3">
      <c r="A24" s="1">
        <v>42887</v>
      </c>
      <c r="B24">
        <v>0.85</v>
      </c>
      <c r="C24">
        <v>122.01799999999901</v>
      </c>
      <c r="D24">
        <v>3.8</v>
      </c>
      <c r="E24">
        <v>0</v>
      </c>
      <c r="F24">
        <v>0</v>
      </c>
      <c r="G24">
        <f t="shared" si="0"/>
        <v>0</v>
      </c>
      <c r="H24">
        <f t="shared" si="1"/>
        <v>0</v>
      </c>
      <c r="I24">
        <f t="shared" si="2"/>
        <v>1</v>
      </c>
      <c r="J24">
        <f t="shared" si="3"/>
        <v>0</v>
      </c>
    </row>
    <row r="25" spans="1:10" x14ac:dyDescent="0.3">
      <c r="A25" s="1">
        <v>42917</v>
      </c>
      <c r="B25">
        <v>0.95</v>
      </c>
      <c r="C25">
        <v>120.34829999999999</v>
      </c>
      <c r="D25">
        <v>3.4</v>
      </c>
      <c r="E25">
        <v>1</v>
      </c>
      <c r="F25">
        <v>0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1</v>
      </c>
    </row>
    <row r="26" spans="1:10" x14ac:dyDescent="0.3">
      <c r="A26" s="1">
        <v>42948</v>
      </c>
      <c r="B26">
        <v>0.87</v>
      </c>
      <c r="C26">
        <v>119.03319999999999</v>
      </c>
      <c r="D26">
        <v>3.6</v>
      </c>
      <c r="E26">
        <v>0</v>
      </c>
      <c r="F26">
        <v>0</v>
      </c>
      <c r="G26">
        <f t="shared" si="0"/>
        <v>0</v>
      </c>
      <c r="H26">
        <f t="shared" si="1"/>
        <v>0</v>
      </c>
      <c r="I26">
        <f t="shared" si="2"/>
        <v>1</v>
      </c>
      <c r="J26">
        <f t="shared" si="3"/>
        <v>0</v>
      </c>
    </row>
    <row r="27" spans="1:10" x14ac:dyDescent="0.3">
      <c r="A27" s="1">
        <v>42979</v>
      </c>
      <c r="B27">
        <v>0.82</v>
      </c>
      <c r="C27">
        <v>117.90389999999999</v>
      </c>
      <c r="D27">
        <v>3.3</v>
      </c>
      <c r="E27">
        <v>0</v>
      </c>
      <c r="F27">
        <v>0</v>
      </c>
      <c r="G27">
        <f t="shared" si="0"/>
        <v>0</v>
      </c>
      <c r="H27">
        <f t="shared" si="1"/>
        <v>0</v>
      </c>
      <c r="I27">
        <f t="shared" si="2"/>
        <v>1</v>
      </c>
      <c r="J27">
        <f t="shared" si="3"/>
        <v>0</v>
      </c>
    </row>
    <row r="28" spans="1:10" x14ac:dyDescent="0.3">
      <c r="A28" s="1">
        <v>43009</v>
      </c>
      <c r="B28">
        <v>0.81</v>
      </c>
      <c r="C28">
        <v>120.02419999999999</v>
      </c>
      <c r="D28">
        <v>3.2</v>
      </c>
      <c r="E28">
        <v>0</v>
      </c>
      <c r="F28">
        <v>0</v>
      </c>
      <c r="G28">
        <f t="shared" si="0"/>
        <v>0</v>
      </c>
      <c r="H28">
        <f t="shared" si="1"/>
        <v>0</v>
      </c>
      <c r="I28">
        <f t="shared" si="2"/>
        <v>1</v>
      </c>
      <c r="J28">
        <f t="shared" si="3"/>
        <v>0</v>
      </c>
    </row>
    <row r="29" spans="1:10" x14ac:dyDescent="0.3">
      <c r="A29" s="1">
        <v>43040</v>
      </c>
      <c r="B29">
        <v>0.65</v>
      </c>
      <c r="C29">
        <v>120.2491</v>
      </c>
      <c r="D29">
        <v>3.1</v>
      </c>
      <c r="E29">
        <v>0</v>
      </c>
      <c r="F29">
        <v>0</v>
      </c>
      <c r="G29">
        <f t="shared" si="0"/>
        <v>0</v>
      </c>
      <c r="H29">
        <f t="shared" si="1"/>
        <v>0</v>
      </c>
      <c r="I29">
        <f t="shared" si="2"/>
        <v>1</v>
      </c>
      <c r="J29">
        <f t="shared" si="3"/>
        <v>0</v>
      </c>
    </row>
    <row r="30" spans="1:10" x14ac:dyDescent="0.3">
      <c r="A30" s="1">
        <v>43070</v>
      </c>
      <c r="B30">
        <v>0.56000000000000005</v>
      </c>
      <c r="C30">
        <v>119.93129999999999</v>
      </c>
      <c r="D30">
        <v>3.3</v>
      </c>
      <c r="E30">
        <v>0</v>
      </c>
      <c r="F30">
        <v>1</v>
      </c>
      <c r="G30">
        <f t="shared" si="0"/>
        <v>0</v>
      </c>
      <c r="H30">
        <f t="shared" si="1"/>
        <v>1</v>
      </c>
      <c r="I30">
        <f t="shared" si="2"/>
        <v>0</v>
      </c>
      <c r="J30">
        <f t="shared" si="3"/>
        <v>0</v>
      </c>
    </row>
    <row r="31" spans="1:10" x14ac:dyDescent="0.3">
      <c r="A31" s="1">
        <v>43101</v>
      </c>
      <c r="B31">
        <v>0.55000000000000004</v>
      </c>
      <c r="C31">
        <v>117.1935</v>
      </c>
      <c r="D31">
        <v>3.7</v>
      </c>
      <c r="E31">
        <v>1</v>
      </c>
      <c r="F31">
        <v>1</v>
      </c>
      <c r="G31">
        <f t="shared" si="0"/>
        <v>1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3">
      <c r="A32" s="1">
        <v>43132</v>
      </c>
      <c r="B32">
        <v>0.68</v>
      </c>
      <c r="C32">
        <v>117.5502</v>
      </c>
      <c r="D32">
        <v>4.5999999999999996</v>
      </c>
      <c r="E32">
        <v>0</v>
      </c>
      <c r="F32">
        <v>0</v>
      </c>
      <c r="G32">
        <f t="shared" si="0"/>
        <v>0</v>
      </c>
      <c r="H32">
        <f t="shared" si="1"/>
        <v>0</v>
      </c>
      <c r="I32">
        <f t="shared" si="2"/>
        <v>1</v>
      </c>
      <c r="J32">
        <f t="shared" si="3"/>
        <v>0</v>
      </c>
    </row>
    <row r="33" spans="1:10" x14ac:dyDescent="0.3">
      <c r="A33" s="1">
        <v>43160</v>
      </c>
      <c r="B33">
        <v>0.56000000000000005</v>
      </c>
      <c r="C33">
        <v>118.0646</v>
      </c>
      <c r="D33">
        <v>4.5</v>
      </c>
      <c r="E33">
        <v>1</v>
      </c>
      <c r="F33">
        <v>1</v>
      </c>
      <c r="G33">
        <f t="shared" si="0"/>
        <v>1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3">
      <c r="A34" s="1">
        <v>43191</v>
      </c>
      <c r="B34">
        <v>0.49</v>
      </c>
      <c r="C34">
        <v>118.14830000000001</v>
      </c>
      <c r="D34">
        <v>4.0999999999999996</v>
      </c>
      <c r="E34">
        <v>1</v>
      </c>
      <c r="F34">
        <v>1</v>
      </c>
      <c r="G34">
        <f t="shared" si="0"/>
        <v>1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3">
      <c r="A35" s="1">
        <v>43221</v>
      </c>
      <c r="B35">
        <v>0.47</v>
      </c>
      <c r="C35">
        <v>121.4302</v>
      </c>
      <c r="D35">
        <v>4</v>
      </c>
      <c r="E35">
        <v>1</v>
      </c>
      <c r="F35">
        <v>1</v>
      </c>
      <c r="G35">
        <f t="shared" si="0"/>
        <v>1</v>
      </c>
      <c r="H35">
        <f t="shared" si="1"/>
        <v>0</v>
      </c>
      <c r="I35">
        <f t="shared" si="2"/>
        <v>0</v>
      </c>
      <c r="J35">
        <f t="shared" si="3"/>
        <v>0</v>
      </c>
    </row>
    <row r="36" spans="1:10" x14ac:dyDescent="0.3">
      <c r="A36" s="1">
        <v>43252</v>
      </c>
      <c r="B36">
        <v>0.38</v>
      </c>
      <c r="C36">
        <v>123.4234</v>
      </c>
      <c r="D36">
        <v>3.7</v>
      </c>
      <c r="E36">
        <v>1</v>
      </c>
      <c r="F36">
        <v>1</v>
      </c>
      <c r="G36">
        <f t="shared" si="0"/>
        <v>1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3">
      <c r="A37" s="1">
        <v>43282</v>
      </c>
      <c r="B37">
        <v>0.28000000000000003</v>
      </c>
      <c r="C37">
        <v>124.05889999999999</v>
      </c>
      <c r="D37">
        <v>3.7</v>
      </c>
      <c r="E37">
        <v>1</v>
      </c>
      <c r="F37">
        <v>1</v>
      </c>
      <c r="G37">
        <f t="shared" si="0"/>
        <v>1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3">
      <c r="A38" s="1">
        <v>43313</v>
      </c>
      <c r="B38">
        <v>0.25</v>
      </c>
      <c r="C38">
        <v>125.334</v>
      </c>
      <c r="D38">
        <v>4</v>
      </c>
      <c r="E38">
        <v>1</v>
      </c>
      <c r="F38">
        <v>0</v>
      </c>
      <c r="G38">
        <f t="shared" si="0"/>
        <v>0</v>
      </c>
      <c r="H38">
        <f t="shared" si="1"/>
        <v>0</v>
      </c>
      <c r="I38">
        <f t="shared" si="2"/>
        <v>0</v>
      </c>
      <c r="J38">
        <f t="shared" si="3"/>
        <v>1</v>
      </c>
    </row>
    <row r="39" spans="1:10" x14ac:dyDescent="0.3">
      <c r="A39" s="1">
        <v>43344</v>
      </c>
      <c r="B39">
        <v>0.23</v>
      </c>
      <c r="C39">
        <v>126.0398</v>
      </c>
      <c r="D39">
        <v>3.6</v>
      </c>
      <c r="E39">
        <v>0</v>
      </c>
      <c r="F39">
        <v>0</v>
      </c>
      <c r="G39">
        <f t="shared" si="0"/>
        <v>0</v>
      </c>
      <c r="H39">
        <f t="shared" si="1"/>
        <v>0</v>
      </c>
      <c r="I39">
        <f t="shared" si="2"/>
        <v>1</v>
      </c>
      <c r="J39">
        <f t="shared" si="3"/>
        <v>0</v>
      </c>
    </row>
    <row r="40" spans="1:10" x14ac:dyDescent="0.3">
      <c r="A40" s="1">
        <v>43374</v>
      </c>
      <c r="B40">
        <v>0.28999999999999998</v>
      </c>
      <c r="C40">
        <v>126.87609999999999</v>
      </c>
      <c r="D40">
        <v>3.5</v>
      </c>
      <c r="E40">
        <v>0</v>
      </c>
      <c r="F40">
        <v>0</v>
      </c>
      <c r="G40">
        <f t="shared" si="0"/>
        <v>0</v>
      </c>
      <c r="H40">
        <f t="shared" si="1"/>
        <v>0</v>
      </c>
      <c r="I40">
        <f t="shared" si="2"/>
        <v>1</v>
      </c>
      <c r="J40">
        <f t="shared" si="3"/>
        <v>0</v>
      </c>
    </row>
    <row r="41" spans="1:10" x14ac:dyDescent="0.3">
      <c r="A41" s="1">
        <v>43405</v>
      </c>
      <c r="B41">
        <v>0.26</v>
      </c>
      <c r="C41">
        <v>128.29810000000001</v>
      </c>
      <c r="D41">
        <v>3.2</v>
      </c>
      <c r="E41">
        <v>0</v>
      </c>
      <c r="F41">
        <v>0</v>
      </c>
      <c r="G41">
        <f t="shared" si="0"/>
        <v>0</v>
      </c>
      <c r="H41">
        <f t="shared" si="1"/>
        <v>0</v>
      </c>
      <c r="I41">
        <f t="shared" si="2"/>
        <v>1</v>
      </c>
      <c r="J41">
        <f t="shared" si="3"/>
        <v>0</v>
      </c>
    </row>
    <row r="42" spans="1:10" x14ac:dyDescent="0.3">
      <c r="A42" s="1">
        <v>43435</v>
      </c>
      <c r="B42">
        <v>0.15</v>
      </c>
      <c r="C42">
        <v>128.52019999999999</v>
      </c>
      <c r="D42">
        <v>3.4</v>
      </c>
      <c r="E42">
        <v>0</v>
      </c>
      <c r="F42">
        <v>0</v>
      </c>
      <c r="G42">
        <f t="shared" si="0"/>
        <v>0</v>
      </c>
      <c r="H42">
        <f t="shared" si="1"/>
        <v>0</v>
      </c>
      <c r="I42">
        <f t="shared" si="2"/>
        <v>1</v>
      </c>
      <c r="J42">
        <f t="shared" si="3"/>
        <v>0</v>
      </c>
    </row>
    <row r="43" spans="1:10" x14ac:dyDescent="0.3">
      <c r="A43" s="1">
        <v>43466</v>
      </c>
      <c r="B43">
        <v>0.17</v>
      </c>
      <c r="C43">
        <v>126.7306</v>
      </c>
      <c r="D43">
        <v>4.5</v>
      </c>
      <c r="E43">
        <v>1</v>
      </c>
      <c r="F43">
        <v>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1</v>
      </c>
    </row>
    <row r="44" spans="1:10" x14ac:dyDescent="0.3">
      <c r="A44" s="1">
        <v>43497</v>
      </c>
      <c r="B44">
        <v>0.18</v>
      </c>
      <c r="C44">
        <v>126.8096</v>
      </c>
      <c r="D44">
        <v>4.7</v>
      </c>
      <c r="E44">
        <v>1</v>
      </c>
      <c r="F44">
        <v>0</v>
      </c>
      <c r="G44">
        <f t="shared" si="0"/>
        <v>0</v>
      </c>
      <c r="H44">
        <f t="shared" si="1"/>
        <v>0</v>
      </c>
      <c r="I44">
        <f t="shared" si="2"/>
        <v>0</v>
      </c>
      <c r="J44">
        <f t="shared" si="3"/>
        <v>1</v>
      </c>
    </row>
    <row r="45" spans="1:10" x14ac:dyDescent="0.3">
      <c r="A45" s="1">
        <v>43525</v>
      </c>
      <c r="B45">
        <v>0.16</v>
      </c>
      <c r="C45">
        <v>127.20959999999999</v>
      </c>
      <c r="D45">
        <v>4.3</v>
      </c>
      <c r="E45">
        <v>0</v>
      </c>
      <c r="F45">
        <v>0</v>
      </c>
      <c r="G45">
        <f t="shared" si="0"/>
        <v>0</v>
      </c>
      <c r="H45">
        <f t="shared" si="1"/>
        <v>0</v>
      </c>
      <c r="I45">
        <f t="shared" si="2"/>
        <v>1</v>
      </c>
      <c r="J45">
        <f t="shared" si="3"/>
        <v>0</v>
      </c>
    </row>
    <row r="46" spans="1:10" x14ac:dyDescent="0.3">
      <c r="G46">
        <f>SUM(G2:G45)</f>
        <v>6</v>
      </c>
      <c r="H46">
        <f t="shared" ref="H46:J46" si="4">SUM(H2:H45)</f>
        <v>1</v>
      </c>
      <c r="I46">
        <f t="shared" si="4"/>
        <v>28</v>
      </c>
      <c r="J46">
        <f t="shared" si="4"/>
        <v>9</v>
      </c>
    </row>
    <row r="47" spans="1:10" x14ac:dyDescent="0.3">
      <c r="E47" t="s">
        <v>9</v>
      </c>
      <c r="F47">
        <f>G46/(G46+H46)</f>
        <v>0.8571428571428571</v>
      </c>
    </row>
    <row r="48" spans="1:10" x14ac:dyDescent="0.3">
      <c r="E48" t="s">
        <v>10</v>
      </c>
      <c r="F48">
        <f>G46/(G46+J46)</f>
        <v>0.4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result_3_XGB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kwaneung kim</dc:creator>
  <cp:lastModifiedBy>kwaneung kim</cp:lastModifiedBy>
  <dcterms:created xsi:type="dcterms:W3CDTF">2019-07-24T01:42:38Z</dcterms:created>
  <dcterms:modified xsi:type="dcterms:W3CDTF">2019-07-24T01:54:39Z</dcterms:modified>
</cp:coreProperties>
</file>