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C0D8B80-E3EF-47D7-99DC-96890F6992C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^DJI-Month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P2" i="1"/>
  <c r="O2" i="1"/>
  <c r="N2" i="1"/>
  <c r="M2" i="1"/>
  <c r="K2" i="1"/>
  <c r="J2" i="1"/>
  <c r="I2" i="1"/>
  <c r="L2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K417" i="1" l="1"/>
  <c r="O417" i="1"/>
  <c r="I417" i="1"/>
  <c r="L417" i="1"/>
  <c r="M417" i="1"/>
  <c r="P417" i="1"/>
  <c r="N417" i="1"/>
  <c r="J417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<sst xmlns="http://schemas.openxmlformats.org/spreadsheetml/2006/main" count="16" uniqueCount="16">
  <si>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</si>
  <si>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</si>
  <si>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</si>
  <si>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</si>
  <si>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</si>
  <si>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 Close</t>
  </si>
  <si>
    <t>Volume</t>
  </si>
  <si>
    <t>ac-rate</t>
    <phoneticPr fontId="18" type="noConversion"/>
  </si>
  <si>
    <t>cm4</t>
    <phoneticPr fontId="18" type="noConversion"/>
  </si>
  <si>
    <t>cm4up</t>
    <phoneticPr fontId="18" type="noConversion"/>
  </si>
  <si>
    <t>cm4down</t>
    <phoneticPr fontId="18" type="noConversion"/>
  </si>
  <si>
    <t>cm4normal</t>
    <phoneticPr fontId="18" type="noConversion"/>
  </si>
  <si>
    <t>cm5</t>
    <phoneticPr fontId="18" type="noConversion"/>
  </si>
  <si>
    <t>cm5up</t>
    <phoneticPr fontId="18" type="noConversion"/>
  </si>
  <si>
    <t>cm5down</t>
    <phoneticPr fontId="18" type="noConversion"/>
  </si>
  <si>
    <t>cm5normal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</si>
</sst>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7"/>
  <sheetViews>
    <sheetView tabSelected="1" topLeftCell="A401" workbookViewId="0">
      <selection activeCell="P410" sqref="P410"/>
    </sheetView>
  </sheetViews>
  <sheetFormatPr defaultRowHeight="16.5" x14ac:dyDescent="0.3"/>
  <cols>
    <col min="1" max="1" width="10.625" customWidth="1"/>
    <col min="8" max="8" width="9" style="2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31079</v>
      </c>
      <c r="B2">
        <v>1276.9399410000001</v>
      </c>
      <c r="C2">
        <v>1307.530029</v>
      </c>
      <c r="D2">
        <v>1263.910034</v>
      </c>
      <c r="E2">
        <v>1284.01001</v>
      </c>
      <c r="F2">
        <v>1284.01001</v>
      </c>
      <c r="G2">
        <v>207300000</v>
      </c>
      <c r="H2" s="2" t="e">
        <f>F2/#REF!-1</f>
        <v>#REF!</v>
      </c>
      <c r="I2" t="e">
        <f>IF(H2&gt;0.04,1,IF(H2&lt;-0.04,-1,0))</f>
        <v>#REF!</v>
      </c>
      <c r="J2" t="e">
        <f>IF(H2&gt;0.04,1,0)</f>
        <v>#REF!</v>
      </c>
      <c r="K2" t="e">
        <f>IF(H2&lt;-0.04,1,0)</f>
        <v>#REF!</v>
      </c>
      <c r="L2" t="e">
        <f>IF(I2=0, 1, 0)</f>
        <v>#REF!</v>
      </c>
      <c r="M2" t="e">
        <f>IF(H2&gt;0.05,1,IF(H2&lt;-0.05,-1,0))</f>
        <v>#REF!</v>
      </c>
      <c r="N2" t="e">
        <f>IF(H2&gt;0.05,1,0)</f>
        <v>#REF!</v>
      </c>
      <c r="O2" t="e">
        <f>IF(H2&lt;-0.05,1,0)</f>
        <v>#REF!</v>
      </c>
      <c r="P2" t="e">
        <f>IF(M2=0, 1, 0)</f>
        <v>#REF!</v>
      </c>
    </row>
    <row r="3" spans="1:16" x14ac:dyDescent="0.3">
      <c r="A3" s="1">
        <v>31107</v>
      </c>
      <c r="B3">
        <v>1285.339966</v>
      </c>
      <c r="C3">
        <v>1309.959961</v>
      </c>
      <c r="D3">
        <v>1242.8199460000001</v>
      </c>
      <c r="E3">
        <v>1266.780029</v>
      </c>
      <c r="F3">
        <v>1266.780029</v>
      </c>
      <c r="G3">
        <v>201050000</v>
      </c>
      <c r="H3" s="2">
        <f t="shared" ref="H3:H66" si="0">F3/F2-1</f>
        <v>-1.3418883704808482E-2</v>
      </c>
      <c r="I3">
        <f t="shared" ref="I3:I66" si="1">IF(H3&gt;0.04,1,IF(H3&lt;-0.04,-1,0))</f>
        <v>0</v>
      </c>
      <c r="J3">
        <f t="shared" ref="J3:J66" si="2">IF(H3&gt;0.04,1,0)</f>
        <v>0</v>
      </c>
      <c r="K3">
        <f t="shared" ref="K3:K66" si="3">IF(H3&lt;-0.04,1,0)</f>
        <v>0</v>
      </c>
      <c r="L3">
        <f t="shared" ref="L3:L66" si="4">IF(I3=0, 1, 0)</f>
        <v>1</v>
      </c>
      <c r="M3">
        <f t="shared" ref="M3:M66" si="5">IF(H3&gt;0.05,1,IF(H3&lt;-0.05,-1,0))</f>
        <v>0</v>
      </c>
      <c r="N3">
        <f t="shared" ref="N3:N66" si="6">IF(H3&gt;0.05,1,0)</f>
        <v>0</v>
      </c>
      <c r="O3">
        <f t="shared" ref="O3:O66" si="7">IF(H3&lt;-0.05,1,0)</f>
        <v>0</v>
      </c>
      <c r="P3">
        <f t="shared" ref="P3:P66" si="8">IF(M3=0, 1, 0)</f>
        <v>1</v>
      </c>
    </row>
    <row r="4" spans="1:16" x14ac:dyDescent="0.3">
      <c r="A4" s="1">
        <v>31138</v>
      </c>
      <c r="B4">
        <v>1264.8000489999999</v>
      </c>
      <c r="C4">
        <v>1290.3000489999999</v>
      </c>
      <c r="D4">
        <v>1245.8000489999999</v>
      </c>
      <c r="E4">
        <v>1258.0600589999999</v>
      </c>
      <c r="F4">
        <v>1258.0600589999999</v>
      </c>
      <c r="G4">
        <v>187110000</v>
      </c>
      <c r="H4" s="2">
        <f t="shared" si="0"/>
        <v>-6.8835707860690487E-3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O4">
        <f t="shared" si="7"/>
        <v>0</v>
      </c>
      <c r="P4">
        <f t="shared" si="8"/>
        <v>1</v>
      </c>
    </row>
    <row r="5" spans="1:16" x14ac:dyDescent="0.3">
      <c r="A5" s="1">
        <v>31168</v>
      </c>
      <c r="B5">
        <v>1257.1800539999999</v>
      </c>
      <c r="C5">
        <v>1320.790039</v>
      </c>
      <c r="D5">
        <v>1235.530029</v>
      </c>
      <c r="E5">
        <v>1315.410034</v>
      </c>
      <c r="F5">
        <v>1315.410034</v>
      </c>
      <c r="G5">
        <v>242250000</v>
      </c>
      <c r="H5" s="2">
        <f t="shared" si="0"/>
        <v>4.5586039068425732E-2</v>
      </c>
      <c r="I5">
        <f t="shared" si="1"/>
        <v>1</v>
      </c>
      <c r="J5">
        <f t="shared" si="2"/>
        <v>1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1</v>
      </c>
    </row>
    <row r="6" spans="1:16" x14ac:dyDescent="0.3">
      <c r="A6" s="1">
        <v>31199</v>
      </c>
      <c r="B6">
        <v>1321.23999</v>
      </c>
      <c r="C6">
        <v>1341.170044</v>
      </c>
      <c r="D6">
        <v>1285.3900149999999</v>
      </c>
      <c r="E6">
        <v>1335.459961</v>
      </c>
      <c r="F6">
        <v>1335.459961</v>
      </c>
      <c r="G6">
        <v>205340000</v>
      </c>
      <c r="H6" s="2">
        <f t="shared" si="0"/>
        <v>1.5242340016998757E-2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1</v>
      </c>
    </row>
    <row r="7" spans="1:16" x14ac:dyDescent="0.3">
      <c r="A7" s="1">
        <v>31229</v>
      </c>
      <c r="B7">
        <v>1334.01001</v>
      </c>
      <c r="C7">
        <v>1372.1999510000001</v>
      </c>
      <c r="D7">
        <v>1313.400024</v>
      </c>
      <c r="E7">
        <v>1347.4499510000001</v>
      </c>
      <c r="F7">
        <v>1347.4499510000001</v>
      </c>
      <c r="G7">
        <v>235130000</v>
      </c>
      <c r="H7" s="2">
        <f t="shared" si="0"/>
        <v>8.9781725773507848E-3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1</v>
      </c>
    </row>
    <row r="8" spans="1:16" x14ac:dyDescent="0.3">
      <c r="A8" s="1">
        <v>31260</v>
      </c>
      <c r="B8">
        <v>1350.0200199999999</v>
      </c>
      <c r="C8">
        <v>1361.900024</v>
      </c>
      <c r="D8">
        <v>1303.650024</v>
      </c>
      <c r="E8">
        <v>1334.01001</v>
      </c>
      <c r="F8">
        <v>1334.01001</v>
      </c>
      <c r="G8">
        <v>176010000</v>
      </c>
      <c r="H8" s="2">
        <f t="shared" si="0"/>
        <v>-9.9743526577931174E-3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1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1</v>
      </c>
    </row>
    <row r="9" spans="1:16" x14ac:dyDescent="0.3">
      <c r="A9" s="1">
        <v>31291</v>
      </c>
      <c r="B9">
        <v>1333.670044</v>
      </c>
      <c r="C9">
        <v>1348.2299800000001</v>
      </c>
      <c r="D9">
        <v>1283.709961</v>
      </c>
      <c r="E9">
        <v>1328.630005</v>
      </c>
      <c r="F9">
        <v>1328.630005</v>
      </c>
      <c r="G9">
        <v>196960000</v>
      </c>
      <c r="H9" s="2">
        <f t="shared" si="0"/>
        <v>-4.0329569940783516E-3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1</v>
      </c>
    </row>
    <row r="10" spans="1:16" x14ac:dyDescent="0.3">
      <c r="A10" s="1">
        <v>31321</v>
      </c>
      <c r="B10">
        <v>1329.6400149999999</v>
      </c>
      <c r="C10">
        <v>1384.630005</v>
      </c>
      <c r="D10">
        <v>1315.1899410000001</v>
      </c>
      <c r="E10">
        <v>1374.3100589999999</v>
      </c>
      <c r="F10">
        <v>1374.3100589999999</v>
      </c>
      <c r="G10">
        <v>253060000</v>
      </c>
      <c r="H10" s="2">
        <f t="shared" si="0"/>
        <v>3.4381320479059951E-2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1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1</v>
      </c>
    </row>
    <row r="11" spans="1:16" x14ac:dyDescent="0.3">
      <c r="A11" s="1">
        <v>31352</v>
      </c>
      <c r="B11">
        <v>1372.130005</v>
      </c>
      <c r="C11">
        <v>1486.9300539999999</v>
      </c>
      <c r="D11">
        <v>1367.780029</v>
      </c>
      <c r="E11">
        <v>1472.130005</v>
      </c>
      <c r="F11">
        <v>1472.130005</v>
      </c>
      <c r="G11">
        <v>303580000</v>
      </c>
      <c r="H11" s="2">
        <f t="shared" si="0"/>
        <v>7.1177494015562726E-2</v>
      </c>
      <c r="I11">
        <f t="shared" si="1"/>
        <v>1</v>
      </c>
      <c r="J11">
        <f t="shared" si="2"/>
        <v>1</v>
      </c>
      <c r="K11">
        <f t="shared" si="3"/>
        <v>0</v>
      </c>
      <c r="L11">
        <f t="shared" si="4"/>
        <v>0</v>
      </c>
      <c r="M11">
        <f t="shared" si="5"/>
        <v>1</v>
      </c>
      <c r="N11">
        <f t="shared" si="6"/>
        <v>1</v>
      </c>
      <c r="O11">
        <f t="shared" si="7"/>
        <v>0</v>
      </c>
      <c r="P11">
        <f t="shared" si="8"/>
        <v>0</v>
      </c>
    </row>
    <row r="12" spans="1:16" x14ac:dyDescent="0.3">
      <c r="A12" s="1">
        <v>31382</v>
      </c>
      <c r="B12">
        <v>1471.329956</v>
      </c>
      <c r="C12">
        <v>1570.869995</v>
      </c>
      <c r="D12">
        <v>1450.339966</v>
      </c>
      <c r="E12">
        <v>1546.670044</v>
      </c>
      <c r="F12">
        <v>1546.670044</v>
      </c>
      <c r="G12">
        <v>361820000</v>
      </c>
      <c r="H12" s="2">
        <f t="shared" si="0"/>
        <v>5.0634141513880682E-2</v>
      </c>
      <c r="I12">
        <f t="shared" si="1"/>
        <v>1</v>
      </c>
      <c r="J12">
        <f t="shared" si="2"/>
        <v>1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1</v>
      </c>
      <c r="O12">
        <f t="shared" si="7"/>
        <v>0</v>
      </c>
      <c r="P12">
        <f t="shared" si="8"/>
        <v>0</v>
      </c>
    </row>
    <row r="13" spans="1:16" x14ac:dyDescent="0.3">
      <c r="A13" s="1">
        <v>31413</v>
      </c>
      <c r="B13">
        <v>1546.219971</v>
      </c>
      <c r="C13">
        <v>1582.910034</v>
      </c>
      <c r="D13">
        <v>1491.73999</v>
      </c>
      <c r="E13">
        <v>1570.98999</v>
      </c>
      <c r="F13">
        <v>1570.98999</v>
      </c>
      <c r="G13">
        <v>311020000</v>
      </c>
      <c r="H13" s="2">
        <f t="shared" si="0"/>
        <v>1.572406868183962E-2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1</v>
      </c>
    </row>
    <row r="14" spans="1:16" x14ac:dyDescent="0.3">
      <c r="A14" s="1">
        <v>31444</v>
      </c>
      <c r="B14">
        <v>1570.530029</v>
      </c>
      <c r="C14">
        <v>1732.5699460000001</v>
      </c>
      <c r="D14">
        <v>1564.329956</v>
      </c>
      <c r="E14">
        <v>1709.0600589999999</v>
      </c>
      <c r="F14">
        <v>1709.0600589999999</v>
      </c>
      <c r="G14">
        <v>336860000</v>
      </c>
      <c r="H14" s="2">
        <f t="shared" si="0"/>
        <v>8.7887300287635695E-2</v>
      </c>
      <c r="I14">
        <f t="shared" si="1"/>
        <v>1</v>
      </c>
      <c r="J14">
        <f t="shared" si="2"/>
        <v>1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1</v>
      </c>
      <c r="O14">
        <f t="shared" si="7"/>
        <v>0</v>
      </c>
      <c r="P14">
        <f t="shared" si="8"/>
        <v>0</v>
      </c>
    </row>
    <row r="15" spans="1:16" x14ac:dyDescent="0.3">
      <c r="A15" s="1">
        <v>31472</v>
      </c>
      <c r="B15">
        <v>1706.1899410000001</v>
      </c>
      <c r="C15">
        <v>1849.73999</v>
      </c>
      <c r="D15">
        <v>1663.0699460000001</v>
      </c>
      <c r="E15">
        <v>1818.6099850000001</v>
      </c>
      <c r="F15">
        <v>1818.6099850000001</v>
      </c>
      <c r="G15">
        <v>355900000</v>
      </c>
      <c r="H15" s="2">
        <f t="shared" si="0"/>
        <v>6.4099517991251576E-2</v>
      </c>
      <c r="I15">
        <f t="shared" si="1"/>
        <v>1</v>
      </c>
      <c r="J15">
        <f t="shared" si="2"/>
        <v>1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1</v>
      </c>
      <c r="O15">
        <f t="shared" si="7"/>
        <v>0</v>
      </c>
      <c r="P15">
        <f t="shared" si="8"/>
        <v>0</v>
      </c>
    </row>
    <row r="16" spans="1:16" x14ac:dyDescent="0.3">
      <c r="A16" s="1">
        <v>31503</v>
      </c>
      <c r="B16">
        <v>1822.079956</v>
      </c>
      <c r="C16">
        <v>1870.160034</v>
      </c>
      <c r="D16">
        <v>1712.5200199999999</v>
      </c>
      <c r="E16">
        <v>1783.9799800000001</v>
      </c>
      <c r="F16">
        <v>1783.9799800000001</v>
      </c>
      <c r="G16">
        <v>441280000</v>
      </c>
      <c r="H16" s="2">
        <f t="shared" si="0"/>
        <v>-1.9042018511737147E-2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1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1</v>
      </c>
    </row>
    <row r="17" spans="1:16" x14ac:dyDescent="0.3">
      <c r="A17" s="1">
        <v>31533</v>
      </c>
      <c r="B17">
        <v>1777.900024</v>
      </c>
      <c r="C17">
        <v>1898.219971</v>
      </c>
      <c r="D17">
        <v>1746.530029</v>
      </c>
      <c r="E17">
        <v>1876.709961</v>
      </c>
      <c r="F17">
        <v>1876.709961</v>
      </c>
      <c r="G17">
        <v>299610000</v>
      </c>
      <c r="H17" s="2">
        <f t="shared" si="0"/>
        <v>5.1979272211339467E-2</v>
      </c>
      <c r="I17">
        <f t="shared" si="1"/>
        <v>1</v>
      </c>
      <c r="J17">
        <f t="shared" si="2"/>
        <v>1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1</v>
      </c>
      <c r="O17">
        <f t="shared" si="7"/>
        <v>0</v>
      </c>
      <c r="P17">
        <f t="shared" si="8"/>
        <v>0</v>
      </c>
    </row>
    <row r="18" spans="1:16" x14ac:dyDescent="0.3">
      <c r="A18" s="1">
        <v>31564</v>
      </c>
      <c r="B18">
        <v>1874.1899410000001</v>
      </c>
      <c r="C18">
        <v>1908.619995</v>
      </c>
      <c r="D18">
        <v>1816.0699460000001</v>
      </c>
      <c r="E18">
        <v>1892.719971</v>
      </c>
      <c r="F18">
        <v>1892.719971</v>
      </c>
      <c r="G18">
        <v>264770000</v>
      </c>
      <c r="H18" s="2">
        <f t="shared" si="0"/>
        <v>8.5308920039348646E-3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1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1</v>
      </c>
    </row>
    <row r="19" spans="1:16" x14ac:dyDescent="0.3">
      <c r="A19" s="1">
        <v>31594</v>
      </c>
      <c r="B19">
        <v>1889.76001</v>
      </c>
      <c r="C19">
        <v>1922.670044</v>
      </c>
      <c r="D19">
        <v>1741.5600589999999</v>
      </c>
      <c r="E19">
        <v>1775.3100589999999</v>
      </c>
      <c r="F19">
        <v>1775.3100589999999</v>
      </c>
      <c r="G19">
        <v>341490000</v>
      </c>
      <c r="H19" s="2">
        <f t="shared" si="0"/>
        <v>-6.2032373409135477E-2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-1</v>
      </c>
      <c r="N19">
        <f t="shared" si="6"/>
        <v>0</v>
      </c>
      <c r="O19">
        <f t="shared" si="7"/>
        <v>1</v>
      </c>
      <c r="P19">
        <f t="shared" si="8"/>
        <v>0</v>
      </c>
    </row>
    <row r="20" spans="1:16" x14ac:dyDescent="0.3">
      <c r="A20" s="1">
        <v>31625</v>
      </c>
      <c r="B20">
        <v>1775.3100589999999</v>
      </c>
      <c r="C20">
        <v>1918.589966</v>
      </c>
      <c r="D20">
        <v>1730.599976</v>
      </c>
      <c r="E20">
        <v>1898.339966</v>
      </c>
      <c r="F20">
        <v>1898.339966</v>
      </c>
      <c r="G20">
        <v>297880000</v>
      </c>
      <c r="H20" s="2">
        <f t="shared" si="0"/>
        <v>6.9300518169372882E-2</v>
      </c>
      <c r="I20">
        <f t="shared" si="1"/>
        <v>1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1</v>
      </c>
      <c r="N20">
        <f t="shared" si="6"/>
        <v>1</v>
      </c>
      <c r="O20">
        <f t="shared" si="7"/>
        <v>0</v>
      </c>
      <c r="P20">
        <f t="shared" si="8"/>
        <v>0</v>
      </c>
    </row>
    <row r="21" spans="1:16" x14ac:dyDescent="0.3">
      <c r="A21" s="1">
        <v>31656</v>
      </c>
      <c r="B21">
        <v>1903.26001</v>
      </c>
      <c r="C21">
        <v>1933.349976</v>
      </c>
      <c r="D21">
        <v>1732.98999</v>
      </c>
      <c r="E21">
        <v>1767.579956</v>
      </c>
      <c r="F21">
        <v>1767.579956</v>
      </c>
      <c r="G21">
        <v>401220000</v>
      </c>
      <c r="H21" s="2">
        <f t="shared" si="0"/>
        <v>-6.8881239578769904E-2</v>
      </c>
      <c r="I21">
        <f t="shared" si="1"/>
        <v>-1</v>
      </c>
      <c r="J21">
        <f t="shared" si="2"/>
        <v>0</v>
      </c>
      <c r="K21">
        <f t="shared" si="3"/>
        <v>1</v>
      </c>
      <c r="L21">
        <f t="shared" si="4"/>
        <v>0</v>
      </c>
      <c r="M21">
        <f t="shared" si="5"/>
        <v>-1</v>
      </c>
      <c r="N21">
        <f t="shared" si="6"/>
        <v>0</v>
      </c>
      <c r="O21">
        <f t="shared" si="7"/>
        <v>1</v>
      </c>
      <c r="P21">
        <f t="shared" si="8"/>
        <v>0</v>
      </c>
    </row>
    <row r="22" spans="1:16" x14ac:dyDescent="0.3">
      <c r="A22" s="1">
        <v>31686</v>
      </c>
      <c r="B22">
        <v>1775.030029</v>
      </c>
      <c r="C22">
        <v>1894.6899410000001</v>
      </c>
      <c r="D22">
        <v>1761.25</v>
      </c>
      <c r="E22">
        <v>1877.709961</v>
      </c>
      <c r="F22">
        <v>1877.709961</v>
      </c>
      <c r="G22">
        <v>399830000</v>
      </c>
      <c r="H22" s="2">
        <f t="shared" si="0"/>
        <v>6.2305529447857166E-2</v>
      </c>
      <c r="I22">
        <f t="shared" si="1"/>
        <v>1</v>
      </c>
      <c r="J22">
        <f t="shared" si="2"/>
        <v>1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1</v>
      </c>
      <c r="O22">
        <f t="shared" si="7"/>
        <v>0</v>
      </c>
      <c r="P22">
        <f t="shared" si="8"/>
        <v>0</v>
      </c>
    </row>
    <row r="23" spans="1:16" x14ac:dyDescent="0.3">
      <c r="A23" s="1">
        <v>31717</v>
      </c>
      <c r="B23">
        <v>1880.619995</v>
      </c>
      <c r="C23">
        <v>1926.459961</v>
      </c>
      <c r="D23">
        <v>1797.099976</v>
      </c>
      <c r="E23">
        <v>1914.2299800000001</v>
      </c>
      <c r="F23">
        <v>1914.2299800000001</v>
      </c>
      <c r="G23">
        <v>365620000</v>
      </c>
      <c r="H23" s="2">
        <f t="shared" si="0"/>
        <v>1.944923324609249E-2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1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1</v>
      </c>
    </row>
    <row r="24" spans="1:16" x14ac:dyDescent="0.3">
      <c r="A24" s="1">
        <v>31747</v>
      </c>
      <c r="B24">
        <v>1900.170044</v>
      </c>
      <c r="C24">
        <v>1971.73999</v>
      </c>
      <c r="D24">
        <v>1880.4799800000001</v>
      </c>
      <c r="E24">
        <v>1895.9499510000001</v>
      </c>
      <c r="F24">
        <v>1895.9499510000001</v>
      </c>
      <c r="G24">
        <v>404320000</v>
      </c>
      <c r="H24" s="2">
        <f t="shared" si="0"/>
        <v>-9.5495469149428081E-3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1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1</v>
      </c>
    </row>
    <row r="25" spans="1:16" x14ac:dyDescent="0.3">
      <c r="A25" s="1">
        <v>31778</v>
      </c>
      <c r="B25">
        <v>1900.589966</v>
      </c>
      <c r="C25">
        <v>2214.570068</v>
      </c>
      <c r="D25">
        <v>1897.3599850000001</v>
      </c>
      <c r="E25">
        <v>2158.040039</v>
      </c>
      <c r="F25">
        <v>2158.040039</v>
      </c>
      <c r="G25">
        <v>536660000</v>
      </c>
      <c r="H25" s="2">
        <f t="shared" si="0"/>
        <v>0.13823681783464958</v>
      </c>
      <c r="I25">
        <f t="shared" si="1"/>
        <v>1</v>
      </c>
      <c r="J25">
        <f t="shared" si="2"/>
        <v>1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1</v>
      </c>
      <c r="O25">
        <f t="shared" si="7"/>
        <v>0</v>
      </c>
      <c r="P25">
        <f t="shared" si="8"/>
        <v>0</v>
      </c>
    </row>
    <row r="26" spans="1:16" x14ac:dyDescent="0.3">
      <c r="A26" s="1">
        <v>31809</v>
      </c>
      <c r="B26">
        <v>2152.9799800000001</v>
      </c>
      <c r="C26">
        <v>2266.4499510000001</v>
      </c>
      <c r="D26">
        <v>2134.419922</v>
      </c>
      <c r="E26">
        <v>2223.98999</v>
      </c>
      <c r="F26">
        <v>2223.98999</v>
      </c>
      <c r="G26">
        <v>428960000</v>
      </c>
      <c r="H26" s="2">
        <f t="shared" si="0"/>
        <v>3.0560114644842429E-2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1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1</v>
      </c>
    </row>
    <row r="27" spans="1:16" x14ac:dyDescent="0.3">
      <c r="A27" s="1">
        <v>31837</v>
      </c>
      <c r="B27">
        <v>2228.209961</v>
      </c>
      <c r="C27">
        <v>2399.570068</v>
      </c>
      <c r="D27">
        <v>2209.080078</v>
      </c>
      <c r="E27">
        <v>2304.6899410000001</v>
      </c>
      <c r="F27">
        <v>2304.6899410000001</v>
      </c>
      <c r="G27">
        <v>440920000</v>
      </c>
      <c r="H27" s="2">
        <f t="shared" si="0"/>
        <v>3.6286112510785173E-2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1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1</v>
      </c>
    </row>
    <row r="28" spans="1:16" x14ac:dyDescent="0.3">
      <c r="A28" s="1">
        <v>31868</v>
      </c>
      <c r="B28">
        <v>2277.1298830000001</v>
      </c>
      <c r="C28">
        <v>2428.4099120000001</v>
      </c>
      <c r="D28">
        <v>2180.540039</v>
      </c>
      <c r="E28">
        <v>2286.360107</v>
      </c>
      <c r="F28">
        <v>2286.360107</v>
      </c>
      <c r="G28">
        <v>561360000</v>
      </c>
      <c r="H28" s="2">
        <f t="shared" si="0"/>
        <v>-7.9532754814067852E-3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1</v>
      </c>
    </row>
    <row r="29" spans="1:16" x14ac:dyDescent="0.3">
      <c r="A29" s="1">
        <v>31898</v>
      </c>
      <c r="B29">
        <v>2282.23999</v>
      </c>
      <c r="C29">
        <v>2380.7700199999999</v>
      </c>
      <c r="D29">
        <v>2188.530029</v>
      </c>
      <c r="E29">
        <v>2291.570068</v>
      </c>
      <c r="F29">
        <v>2291.570068</v>
      </c>
      <c r="G29">
        <v>476490000</v>
      </c>
      <c r="H29" s="2">
        <f t="shared" si="0"/>
        <v>2.2787140940960793E-3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>
        <f t="shared" si="7"/>
        <v>0</v>
      </c>
      <c r="P29">
        <f t="shared" si="8"/>
        <v>1</v>
      </c>
    </row>
    <row r="30" spans="1:16" x14ac:dyDescent="0.3">
      <c r="A30" s="1">
        <v>31929</v>
      </c>
      <c r="B30">
        <v>2309.6201169999999</v>
      </c>
      <c r="C30">
        <v>2466.040039</v>
      </c>
      <c r="D30">
        <v>2260.6201169999999</v>
      </c>
      <c r="E30">
        <v>2418.530029</v>
      </c>
      <c r="F30">
        <v>2418.530029</v>
      </c>
      <c r="G30">
        <v>422990000</v>
      </c>
      <c r="H30" s="2">
        <f t="shared" si="0"/>
        <v>5.5403045611782664E-2</v>
      </c>
      <c r="I30">
        <f t="shared" si="1"/>
        <v>1</v>
      </c>
      <c r="J30">
        <f t="shared" si="2"/>
        <v>1</v>
      </c>
      <c r="K30">
        <f t="shared" si="3"/>
        <v>0</v>
      </c>
      <c r="L30">
        <f t="shared" si="4"/>
        <v>0</v>
      </c>
      <c r="M30">
        <f t="shared" si="5"/>
        <v>1</v>
      </c>
      <c r="N30">
        <f t="shared" si="6"/>
        <v>1</v>
      </c>
      <c r="O30">
        <f t="shared" si="7"/>
        <v>0</v>
      </c>
      <c r="P30">
        <f t="shared" si="8"/>
        <v>0</v>
      </c>
    </row>
    <row r="31" spans="1:16" x14ac:dyDescent="0.3">
      <c r="A31" s="1">
        <v>31959</v>
      </c>
      <c r="B31">
        <v>2410.080078</v>
      </c>
      <c r="C31">
        <v>2588.330078</v>
      </c>
      <c r="D31">
        <v>2391.26001</v>
      </c>
      <c r="E31">
        <v>2572.070068</v>
      </c>
      <c r="F31">
        <v>2572.070068</v>
      </c>
      <c r="G31">
        <v>490720000</v>
      </c>
      <c r="H31" s="2">
        <f t="shared" si="0"/>
        <v>6.3484859463781351E-2</v>
      </c>
      <c r="I31">
        <f t="shared" si="1"/>
        <v>1</v>
      </c>
      <c r="J31">
        <f t="shared" si="2"/>
        <v>1</v>
      </c>
      <c r="K31">
        <f t="shared" si="3"/>
        <v>0</v>
      </c>
      <c r="L31">
        <f t="shared" si="4"/>
        <v>0</v>
      </c>
      <c r="M31">
        <f t="shared" si="5"/>
        <v>1</v>
      </c>
      <c r="N31">
        <f t="shared" si="6"/>
        <v>1</v>
      </c>
      <c r="O31">
        <f t="shared" si="7"/>
        <v>0</v>
      </c>
      <c r="P31">
        <f t="shared" si="8"/>
        <v>0</v>
      </c>
    </row>
    <row r="32" spans="1:16" x14ac:dyDescent="0.3">
      <c r="A32" s="1">
        <v>31990</v>
      </c>
      <c r="B32">
        <v>2547.830078</v>
      </c>
      <c r="C32">
        <v>2746.6499020000001</v>
      </c>
      <c r="D32">
        <v>2525.98999</v>
      </c>
      <c r="E32">
        <v>2662.9499510000001</v>
      </c>
      <c r="F32">
        <v>2662.9499510000001</v>
      </c>
      <c r="G32">
        <v>505680000</v>
      </c>
      <c r="H32" s="2">
        <f t="shared" si="0"/>
        <v>3.533336207697757E-2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1</v>
      </c>
    </row>
    <row r="33" spans="1:16" x14ac:dyDescent="0.3">
      <c r="A33" s="1">
        <v>32021</v>
      </c>
      <c r="B33">
        <v>2666.7700199999999</v>
      </c>
      <c r="C33">
        <v>2695.469971</v>
      </c>
      <c r="D33">
        <v>2468.98999</v>
      </c>
      <c r="E33">
        <v>2596.280029</v>
      </c>
      <c r="F33">
        <v>2596.280029</v>
      </c>
      <c r="G33">
        <v>465230000</v>
      </c>
      <c r="H33" s="2">
        <f t="shared" si="0"/>
        <v>-2.503611529573202E-2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1</v>
      </c>
    </row>
    <row r="34" spans="1:16" x14ac:dyDescent="0.3">
      <c r="A34" s="1">
        <v>32051</v>
      </c>
      <c r="B34">
        <v>2601.5</v>
      </c>
      <c r="C34">
        <v>2662.3701169999999</v>
      </c>
      <c r="D34">
        <v>1616.209961</v>
      </c>
      <c r="E34">
        <v>1993.530029</v>
      </c>
      <c r="F34">
        <v>1993.530029</v>
      </c>
      <c r="G34">
        <v>829250000</v>
      </c>
      <c r="H34" s="2">
        <f t="shared" si="0"/>
        <v>-0.23215908656515727</v>
      </c>
      <c r="I34">
        <f t="shared" si="1"/>
        <v>-1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-1</v>
      </c>
      <c r="N34">
        <f t="shared" si="6"/>
        <v>0</v>
      </c>
      <c r="O34">
        <f t="shared" si="7"/>
        <v>1</v>
      </c>
      <c r="P34">
        <f t="shared" si="8"/>
        <v>0</v>
      </c>
    </row>
    <row r="35" spans="1:16" x14ac:dyDescent="0.3">
      <c r="A35" s="1">
        <v>32082</v>
      </c>
      <c r="B35">
        <v>1972.650024</v>
      </c>
      <c r="C35">
        <v>2027.5200199999999</v>
      </c>
      <c r="D35">
        <v>1795.26001</v>
      </c>
      <c r="E35">
        <v>1833.5500489999999</v>
      </c>
      <c r="F35">
        <v>1833.5500489999999</v>
      </c>
      <c r="G35">
        <v>436510000</v>
      </c>
      <c r="H35" s="2">
        <f t="shared" si="0"/>
        <v>-8.0249596280347779E-2</v>
      </c>
      <c r="I35">
        <f t="shared" si="1"/>
        <v>-1</v>
      </c>
      <c r="J35">
        <f t="shared" si="2"/>
        <v>0</v>
      </c>
      <c r="K35">
        <f t="shared" si="3"/>
        <v>1</v>
      </c>
      <c r="L35">
        <f t="shared" si="4"/>
        <v>0</v>
      </c>
      <c r="M35">
        <f t="shared" si="5"/>
        <v>-1</v>
      </c>
      <c r="N35">
        <f t="shared" si="6"/>
        <v>0</v>
      </c>
      <c r="O35">
        <f t="shared" si="7"/>
        <v>1</v>
      </c>
      <c r="P35">
        <f t="shared" si="8"/>
        <v>0</v>
      </c>
    </row>
    <row r="36" spans="1:16" x14ac:dyDescent="0.3">
      <c r="A36" s="1">
        <v>32112</v>
      </c>
      <c r="B36">
        <v>1860.25</v>
      </c>
      <c r="C36">
        <v>2019.5600589999999</v>
      </c>
      <c r="D36">
        <v>1733.920044</v>
      </c>
      <c r="E36">
        <v>1938.829956</v>
      </c>
      <c r="F36">
        <v>1938.829956</v>
      </c>
      <c r="G36">
        <v>457110000</v>
      </c>
      <c r="H36" s="2">
        <f t="shared" si="0"/>
        <v>5.7418616447049597E-2</v>
      </c>
      <c r="I36">
        <f t="shared" si="1"/>
        <v>1</v>
      </c>
      <c r="J36">
        <f t="shared" si="2"/>
        <v>1</v>
      </c>
      <c r="K36">
        <f t="shared" si="3"/>
        <v>0</v>
      </c>
      <c r="L36">
        <f t="shared" si="4"/>
        <v>0</v>
      </c>
      <c r="M36">
        <f t="shared" si="5"/>
        <v>1</v>
      </c>
      <c r="N36">
        <f t="shared" si="6"/>
        <v>1</v>
      </c>
      <c r="O36">
        <f t="shared" si="7"/>
        <v>0</v>
      </c>
      <c r="P36">
        <f t="shared" si="8"/>
        <v>0</v>
      </c>
    </row>
    <row r="37" spans="1:16" x14ac:dyDescent="0.3">
      <c r="A37" s="1">
        <v>32143</v>
      </c>
      <c r="B37">
        <v>1952.589966</v>
      </c>
      <c r="C37">
        <v>2075.2700199999999</v>
      </c>
      <c r="D37">
        <v>1845.98999</v>
      </c>
      <c r="E37">
        <v>1958.219971</v>
      </c>
      <c r="F37">
        <v>1958.219971</v>
      </c>
      <c r="G37">
        <v>433000000</v>
      </c>
      <c r="H37" s="2">
        <f t="shared" si="0"/>
        <v>1.000088478104777E-2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0</v>
      </c>
      <c r="O37">
        <f t="shared" si="7"/>
        <v>0</v>
      </c>
      <c r="P37">
        <f t="shared" si="8"/>
        <v>1</v>
      </c>
    </row>
    <row r="38" spans="1:16" x14ac:dyDescent="0.3">
      <c r="A38" s="1">
        <v>32174</v>
      </c>
      <c r="B38">
        <v>1972.8100589999999</v>
      </c>
      <c r="C38">
        <v>2078.080078</v>
      </c>
      <c r="D38">
        <v>1878.150024</v>
      </c>
      <c r="E38">
        <v>2071.6201169999999</v>
      </c>
      <c r="F38">
        <v>2071.6201169999999</v>
      </c>
      <c r="G38">
        <v>464340000</v>
      </c>
      <c r="H38" s="2">
        <f t="shared" si="0"/>
        <v>5.7909809765697595E-2</v>
      </c>
      <c r="I38">
        <f t="shared" si="1"/>
        <v>1</v>
      </c>
      <c r="J38">
        <f t="shared" si="2"/>
        <v>1</v>
      </c>
      <c r="K38">
        <f t="shared" si="3"/>
        <v>0</v>
      </c>
      <c r="L38">
        <f t="shared" si="4"/>
        <v>0</v>
      </c>
      <c r="M38">
        <f t="shared" si="5"/>
        <v>1</v>
      </c>
      <c r="N38">
        <f t="shared" si="6"/>
        <v>1</v>
      </c>
      <c r="O38">
        <f t="shared" si="7"/>
        <v>0</v>
      </c>
      <c r="P38">
        <f t="shared" si="8"/>
        <v>0</v>
      </c>
    </row>
    <row r="39" spans="1:16" x14ac:dyDescent="0.3">
      <c r="A39" s="1">
        <v>32203</v>
      </c>
      <c r="B39">
        <v>2074.929932</v>
      </c>
      <c r="C39">
        <v>2110.9099120000001</v>
      </c>
      <c r="D39">
        <v>1951.26001</v>
      </c>
      <c r="E39">
        <v>1988.0600589999999</v>
      </c>
      <c r="F39">
        <v>1988.0600589999999</v>
      </c>
      <c r="G39">
        <v>431700000</v>
      </c>
      <c r="H39" s="2">
        <f t="shared" si="0"/>
        <v>-4.0335608499982523E-2</v>
      </c>
      <c r="I39">
        <f t="shared" si="1"/>
        <v>-1</v>
      </c>
      <c r="J39">
        <f t="shared" si="2"/>
        <v>0</v>
      </c>
      <c r="K39">
        <f t="shared" si="3"/>
        <v>1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1</v>
      </c>
    </row>
    <row r="40" spans="1:16" x14ac:dyDescent="0.3">
      <c r="A40" s="1">
        <v>32234</v>
      </c>
      <c r="B40">
        <v>1989.8900149999999</v>
      </c>
      <c r="C40">
        <v>2121.3500979999999</v>
      </c>
      <c r="D40">
        <v>1968</v>
      </c>
      <c r="E40">
        <v>2032.329956</v>
      </c>
      <c r="F40">
        <v>2032.329956</v>
      </c>
      <c r="G40">
        <v>413590000</v>
      </c>
      <c r="H40" s="2">
        <f t="shared" si="0"/>
        <v>2.2267887129258979E-2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1</v>
      </c>
    </row>
    <row r="41" spans="1:16" x14ac:dyDescent="0.3">
      <c r="A41" s="1">
        <v>32264</v>
      </c>
      <c r="B41">
        <v>2032.160034</v>
      </c>
      <c r="C41">
        <v>2071.9499510000001</v>
      </c>
      <c r="D41">
        <v>1921.579956</v>
      </c>
      <c r="E41">
        <v>2031.119995</v>
      </c>
      <c r="F41">
        <v>2031.119995</v>
      </c>
      <c r="G41">
        <v>405210000</v>
      </c>
      <c r="H41" s="2">
        <f t="shared" si="0"/>
        <v>-5.9535657407783216E-4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1</v>
      </c>
    </row>
    <row r="42" spans="1:16" x14ac:dyDescent="0.3">
      <c r="A42" s="1">
        <v>32295</v>
      </c>
      <c r="B42">
        <v>2029.339966</v>
      </c>
      <c r="C42">
        <v>2169.1000979999999</v>
      </c>
      <c r="D42">
        <v>2021.339966</v>
      </c>
      <c r="E42">
        <v>2141.709961</v>
      </c>
      <c r="F42">
        <v>2141.709961</v>
      </c>
      <c r="G42">
        <v>486100000</v>
      </c>
      <c r="H42" s="2">
        <f t="shared" si="0"/>
        <v>5.4447775745519067E-2</v>
      </c>
      <c r="I42">
        <f t="shared" si="1"/>
        <v>1</v>
      </c>
      <c r="J42">
        <f t="shared" si="2"/>
        <v>1</v>
      </c>
      <c r="K42">
        <f t="shared" si="3"/>
        <v>0</v>
      </c>
      <c r="L42">
        <f t="shared" si="4"/>
        <v>0</v>
      </c>
      <c r="M42">
        <f t="shared" si="5"/>
        <v>1</v>
      </c>
      <c r="N42">
        <f t="shared" si="6"/>
        <v>1</v>
      </c>
      <c r="O42">
        <f t="shared" si="7"/>
        <v>0</v>
      </c>
      <c r="P42">
        <f t="shared" si="8"/>
        <v>0</v>
      </c>
    </row>
    <row r="43" spans="1:16" x14ac:dyDescent="0.3">
      <c r="A43" s="1">
        <v>32325</v>
      </c>
      <c r="B43">
        <v>2144.9099120000001</v>
      </c>
      <c r="C43">
        <v>2169.4499510000001</v>
      </c>
      <c r="D43">
        <v>2047.3000489999999</v>
      </c>
      <c r="E43">
        <v>2128.7299800000001</v>
      </c>
      <c r="F43">
        <v>2128.7299800000001</v>
      </c>
      <c r="G43">
        <v>318910000</v>
      </c>
      <c r="H43" s="2">
        <f t="shared" si="0"/>
        <v>-6.0605690015744784E-3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1</v>
      </c>
    </row>
    <row r="44" spans="1:16" x14ac:dyDescent="0.3">
      <c r="A44" s="1">
        <v>32356</v>
      </c>
      <c r="B44">
        <v>2126.23999</v>
      </c>
      <c r="C44">
        <v>2151.8500979999999</v>
      </c>
      <c r="D44">
        <v>1978.660034</v>
      </c>
      <c r="E44">
        <v>2031.650024</v>
      </c>
      <c r="F44">
        <v>2031.650024</v>
      </c>
      <c r="G44">
        <v>367390000</v>
      </c>
      <c r="H44" s="2">
        <f t="shared" si="0"/>
        <v>-4.5604636056283732E-2</v>
      </c>
      <c r="I44">
        <f t="shared" si="1"/>
        <v>-1</v>
      </c>
      <c r="J44">
        <f t="shared" si="2"/>
        <v>0</v>
      </c>
      <c r="K44">
        <f t="shared" si="3"/>
        <v>1</v>
      </c>
      <c r="L44">
        <f t="shared" si="4"/>
        <v>0</v>
      </c>
      <c r="M44">
        <f t="shared" si="5"/>
        <v>0</v>
      </c>
      <c r="N44">
        <f t="shared" si="6"/>
        <v>0</v>
      </c>
      <c r="O44">
        <f t="shared" si="7"/>
        <v>0</v>
      </c>
      <c r="P44">
        <f t="shared" si="8"/>
        <v>1</v>
      </c>
    </row>
    <row r="45" spans="1:16" x14ac:dyDescent="0.3">
      <c r="A45" s="1">
        <v>32387</v>
      </c>
      <c r="B45">
        <v>2023.1099850000001</v>
      </c>
      <c r="C45">
        <v>2140.290039</v>
      </c>
      <c r="D45">
        <v>1988.4399410000001</v>
      </c>
      <c r="E45">
        <v>2112.9099120000001</v>
      </c>
      <c r="F45">
        <v>2112.9099120000001</v>
      </c>
      <c r="G45">
        <v>331310000</v>
      </c>
      <c r="H45" s="2">
        <f t="shared" si="0"/>
        <v>3.9996991135319737E-2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1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1</v>
      </c>
    </row>
    <row r="46" spans="1:16" x14ac:dyDescent="0.3">
      <c r="A46" s="1">
        <v>32417</v>
      </c>
      <c r="B46">
        <v>2110.7700199999999</v>
      </c>
      <c r="C46">
        <v>2195.0600589999999</v>
      </c>
      <c r="D46">
        <v>2082.330078</v>
      </c>
      <c r="E46">
        <v>2148.6499020000001</v>
      </c>
      <c r="F46">
        <v>2148.6499020000001</v>
      </c>
      <c r="G46">
        <v>387840000</v>
      </c>
      <c r="H46" s="2">
        <f t="shared" si="0"/>
        <v>1.6915056244007021E-2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1</v>
      </c>
    </row>
    <row r="47" spans="1:16" x14ac:dyDescent="0.3">
      <c r="A47" s="1">
        <v>32448</v>
      </c>
      <c r="B47">
        <v>2145.0900879999999</v>
      </c>
      <c r="C47">
        <v>2185.98999</v>
      </c>
      <c r="D47">
        <v>2026.670044</v>
      </c>
      <c r="E47">
        <v>2114.51001</v>
      </c>
      <c r="F47">
        <v>2114.51001</v>
      </c>
      <c r="G47">
        <v>332270000</v>
      </c>
      <c r="H47" s="2">
        <f t="shared" si="0"/>
        <v>-1.5888997071240918E-2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1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1</v>
      </c>
    </row>
    <row r="48" spans="1:16" x14ac:dyDescent="0.3">
      <c r="A48" s="1">
        <v>32478</v>
      </c>
      <c r="B48">
        <v>2110.9499510000001</v>
      </c>
      <c r="C48">
        <v>2193.75</v>
      </c>
      <c r="D48">
        <v>2075.389893</v>
      </c>
      <c r="E48">
        <v>2168.570068</v>
      </c>
      <c r="F48">
        <v>2168.570068</v>
      </c>
      <c r="G48">
        <v>302480000</v>
      </c>
      <c r="H48" s="2">
        <f t="shared" si="0"/>
        <v>2.5566234136673582E-2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1</v>
      </c>
    </row>
    <row r="49" spans="1:16" x14ac:dyDescent="0.3">
      <c r="A49" s="1">
        <v>32509</v>
      </c>
      <c r="B49">
        <v>2163.209961</v>
      </c>
      <c r="C49">
        <v>2350.179932</v>
      </c>
      <c r="D49">
        <v>2127.139893</v>
      </c>
      <c r="E49">
        <v>2342.320068</v>
      </c>
      <c r="F49">
        <v>2342.320068</v>
      </c>
      <c r="G49">
        <v>437810000</v>
      </c>
      <c r="H49" s="2">
        <f t="shared" si="0"/>
        <v>8.0121921151592668E-2</v>
      </c>
      <c r="I49">
        <f t="shared" si="1"/>
        <v>1</v>
      </c>
      <c r="J49">
        <f t="shared" si="2"/>
        <v>1</v>
      </c>
      <c r="K49">
        <f t="shared" si="3"/>
        <v>0</v>
      </c>
      <c r="L49">
        <f t="shared" si="4"/>
        <v>0</v>
      </c>
      <c r="M49">
        <f t="shared" si="5"/>
        <v>1</v>
      </c>
      <c r="N49">
        <f t="shared" si="6"/>
        <v>1</v>
      </c>
      <c r="O49">
        <f t="shared" si="7"/>
        <v>0</v>
      </c>
      <c r="P49">
        <f t="shared" si="8"/>
        <v>0</v>
      </c>
    </row>
    <row r="50" spans="1:16" x14ac:dyDescent="0.3">
      <c r="A50" s="1">
        <v>32540</v>
      </c>
      <c r="B50">
        <v>2334.290039</v>
      </c>
      <c r="C50">
        <v>2369.290039</v>
      </c>
      <c r="D50">
        <v>2232.139893</v>
      </c>
      <c r="E50">
        <v>2258.389893</v>
      </c>
      <c r="F50">
        <v>2258.389893</v>
      </c>
      <c r="G50">
        <v>394580000</v>
      </c>
      <c r="H50" s="2">
        <f t="shared" si="0"/>
        <v>-3.5832069300274605E-2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1</v>
      </c>
    </row>
    <row r="51" spans="1:16" x14ac:dyDescent="0.3">
      <c r="A51" s="1">
        <v>32568</v>
      </c>
      <c r="B51">
        <v>2267.320068</v>
      </c>
      <c r="C51">
        <v>2351.070068</v>
      </c>
      <c r="D51">
        <v>2234.459961</v>
      </c>
      <c r="E51">
        <v>2293.6201169999999</v>
      </c>
      <c r="F51">
        <v>2293.6201169999999</v>
      </c>
      <c r="G51">
        <v>407630000</v>
      </c>
      <c r="H51" s="2">
        <f t="shared" si="0"/>
        <v>1.5599708495507292E-2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1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1</v>
      </c>
    </row>
    <row r="52" spans="1:16" x14ac:dyDescent="0.3">
      <c r="A52" s="1">
        <v>32599</v>
      </c>
      <c r="B52">
        <v>2296.1899410000001</v>
      </c>
      <c r="C52">
        <v>2433.1000979999999</v>
      </c>
      <c r="D52">
        <v>2282.070068</v>
      </c>
      <c r="E52">
        <v>2418.8000489999999</v>
      </c>
      <c r="F52">
        <v>2418.8000489999999</v>
      </c>
      <c r="G52">
        <v>369260000</v>
      </c>
      <c r="H52" s="2">
        <f t="shared" si="0"/>
        <v>5.4577447709053262E-2</v>
      </c>
      <c r="I52">
        <f t="shared" si="1"/>
        <v>1</v>
      </c>
      <c r="J52">
        <f t="shared" si="2"/>
        <v>1</v>
      </c>
      <c r="K52">
        <f t="shared" si="3"/>
        <v>0</v>
      </c>
      <c r="L52">
        <f t="shared" si="4"/>
        <v>0</v>
      </c>
      <c r="M52">
        <f t="shared" si="5"/>
        <v>1</v>
      </c>
      <c r="N52">
        <f t="shared" si="6"/>
        <v>1</v>
      </c>
      <c r="O52">
        <f t="shared" si="7"/>
        <v>0</v>
      </c>
      <c r="P52">
        <f t="shared" si="8"/>
        <v>0</v>
      </c>
    </row>
    <row r="53" spans="1:16" x14ac:dyDescent="0.3">
      <c r="A53" s="1">
        <v>32629</v>
      </c>
      <c r="B53">
        <v>2402.48999</v>
      </c>
      <c r="C53">
        <v>2521.6298830000001</v>
      </c>
      <c r="D53">
        <v>2356.3000489999999</v>
      </c>
      <c r="E53">
        <v>2480.1499020000001</v>
      </c>
      <c r="F53">
        <v>2480.1499020000001</v>
      </c>
      <c r="G53">
        <v>470970000</v>
      </c>
      <c r="H53" s="2">
        <f t="shared" si="0"/>
        <v>2.5363755480889649E-2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1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1</v>
      </c>
    </row>
    <row r="54" spans="1:16" x14ac:dyDescent="0.3">
      <c r="A54" s="1">
        <v>32660</v>
      </c>
      <c r="B54">
        <v>2477.669922</v>
      </c>
      <c r="C54">
        <v>2544.9499510000001</v>
      </c>
      <c r="D54">
        <v>2412.9399410000001</v>
      </c>
      <c r="E54">
        <v>2440.0600589999999</v>
      </c>
      <c r="F54">
        <v>2440.0600589999999</v>
      </c>
      <c r="G54">
        <v>517370000</v>
      </c>
      <c r="H54" s="2">
        <f t="shared" si="0"/>
        <v>-1.616428223458255E-2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1</v>
      </c>
    </row>
    <row r="55" spans="1:16" x14ac:dyDescent="0.3">
      <c r="A55" s="1">
        <v>32690</v>
      </c>
      <c r="B55">
        <v>2448.790039</v>
      </c>
      <c r="C55">
        <v>2668.25</v>
      </c>
      <c r="D55">
        <v>2431.530029</v>
      </c>
      <c r="E55">
        <v>2660.6599120000001</v>
      </c>
      <c r="F55">
        <v>2660.6599120000001</v>
      </c>
      <c r="G55">
        <v>363700000</v>
      </c>
      <c r="H55" s="2">
        <f t="shared" si="0"/>
        <v>9.0407550497100253E-2</v>
      </c>
      <c r="I55">
        <f t="shared" si="1"/>
        <v>1</v>
      </c>
      <c r="J55">
        <f t="shared" si="2"/>
        <v>1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1</v>
      </c>
      <c r="O55">
        <f t="shared" si="7"/>
        <v>0</v>
      </c>
      <c r="P55">
        <f t="shared" si="8"/>
        <v>0</v>
      </c>
    </row>
    <row r="56" spans="1:16" x14ac:dyDescent="0.3">
      <c r="A56" s="1">
        <v>32721</v>
      </c>
      <c r="B56">
        <v>2665.969971</v>
      </c>
      <c r="C56">
        <v>2758.7299800000001</v>
      </c>
      <c r="D56">
        <v>2426.330078</v>
      </c>
      <c r="E56">
        <v>2737.2700199999999</v>
      </c>
      <c r="F56">
        <v>2737.2700199999999</v>
      </c>
      <c r="G56">
        <v>478330000</v>
      </c>
      <c r="H56" s="2">
        <f t="shared" si="0"/>
        <v>2.8793649144889244E-2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1</v>
      </c>
      <c r="M56">
        <f t="shared" si="5"/>
        <v>0</v>
      </c>
      <c r="N56">
        <f t="shared" si="6"/>
        <v>0</v>
      </c>
      <c r="O56">
        <f t="shared" si="7"/>
        <v>0</v>
      </c>
      <c r="P56">
        <f t="shared" si="8"/>
        <v>1</v>
      </c>
    </row>
    <row r="57" spans="1:16" x14ac:dyDescent="0.3">
      <c r="A57" s="1">
        <v>32752</v>
      </c>
      <c r="B57">
        <v>2732.330078</v>
      </c>
      <c r="C57">
        <v>2768.23999</v>
      </c>
      <c r="D57">
        <v>2636.780029</v>
      </c>
      <c r="E57">
        <v>2692.820068</v>
      </c>
      <c r="F57">
        <v>2692.820068</v>
      </c>
      <c r="G57">
        <v>365600000</v>
      </c>
      <c r="H57" s="2">
        <f t="shared" si="0"/>
        <v>-1.6238789624415606E-2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1</v>
      </c>
    </row>
    <row r="58" spans="1:16" x14ac:dyDescent="0.3">
      <c r="A58" s="1">
        <v>32782</v>
      </c>
      <c r="B58">
        <v>2692.820068</v>
      </c>
      <c r="C58">
        <v>2809.080078</v>
      </c>
      <c r="D58">
        <v>2496.929932</v>
      </c>
      <c r="E58">
        <v>2645.080078</v>
      </c>
      <c r="F58">
        <v>2645.080078</v>
      </c>
      <c r="G58">
        <v>546520000</v>
      </c>
      <c r="H58" s="2">
        <f t="shared" si="0"/>
        <v>-1.7728622334375777E-2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1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1</v>
      </c>
    </row>
    <row r="59" spans="1:16" x14ac:dyDescent="0.3">
      <c r="A59" s="1">
        <v>32813</v>
      </c>
      <c r="B59">
        <v>2640.570068</v>
      </c>
      <c r="C59">
        <v>2718.219971</v>
      </c>
      <c r="D59">
        <v>2563.110107</v>
      </c>
      <c r="E59">
        <v>2706.2700199999999</v>
      </c>
      <c r="F59">
        <v>2706.2700199999999</v>
      </c>
      <c r="G59">
        <v>360280000</v>
      </c>
      <c r="H59" s="2">
        <f t="shared" si="0"/>
        <v>2.3133493200805821E-2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>
        <f t="shared" si="7"/>
        <v>0</v>
      </c>
      <c r="P59">
        <f t="shared" si="8"/>
        <v>1</v>
      </c>
    </row>
    <row r="60" spans="1:16" x14ac:dyDescent="0.3">
      <c r="A60" s="1">
        <v>32843</v>
      </c>
      <c r="B60">
        <v>2712.669922</v>
      </c>
      <c r="C60">
        <v>2784.7700199999999</v>
      </c>
      <c r="D60">
        <v>2658.6999510000001</v>
      </c>
      <c r="E60">
        <v>2753.1999510000001</v>
      </c>
      <c r="F60">
        <v>2753.1999510000001</v>
      </c>
      <c r="G60">
        <v>371300000</v>
      </c>
      <c r="H60" s="2">
        <f t="shared" si="0"/>
        <v>1.7341185710655793E-2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1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1</v>
      </c>
    </row>
    <row r="61" spans="1:16" x14ac:dyDescent="0.3">
      <c r="A61" s="1">
        <v>32874</v>
      </c>
      <c r="B61">
        <v>2748.719971</v>
      </c>
      <c r="C61">
        <v>2834.040039</v>
      </c>
      <c r="D61">
        <v>2513.0600589999999</v>
      </c>
      <c r="E61">
        <v>2590.540039</v>
      </c>
      <c r="F61">
        <v>2590.540039</v>
      </c>
      <c r="G61">
        <v>474840000</v>
      </c>
      <c r="H61" s="2">
        <f t="shared" si="0"/>
        <v>-5.9080311962420251E-2</v>
      </c>
      <c r="I61">
        <f t="shared" si="1"/>
        <v>-1</v>
      </c>
      <c r="J61">
        <f t="shared" si="2"/>
        <v>0</v>
      </c>
      <c r="K61">
        <f t="shared" si="3"/>
        <v>1</v>
      </c>
      <c r="L61">
        <f t="shared" si="4"/>
        <v>0</v>
      </c>
      <c r="M61">
        <f t="shared" si="5"/>
        <v>-1</v>
      </c>
      <c r="N61">
        <f t="shared" si="6"/>
        <v>0</v>
      </c>
      <c r="O61">
        <f t="shared" si="7"/>
        <v>1</v>
      </c>
      <c r="P61">
        <f t="shared" si="8"/>
        <v>0</v>
      </c>
    </row>
    <row r="62" spans="1:16" x14ac:dyDescent="0.3">
      <c r="A62" s="1">
        <v>32905</v>
      </c>
      <c r="B62">
        <v>2594.139893</v>
      </c>
      <c r="C62">
        <v>2674.320068</v>
      </c>
      <c r="D62">
        <v>2540.98999</v>
      </c>
      <c r="E62">
        <v>2627.25</v>
      </c>
      <c r="F62">
        <v>2627.25</v>
      </c>
      <c r="G62">
        <v>354130000</v>
      </c>
      <c r="H62" s="2">
        <f t="shared" si="0"/>
        <v>1.4170775377851719E-2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>
        <f t="shared" si="7"/>
        <v>0</v>
      </c>
      <c r="P62">
        <f t="shared" si="8"/>
        <v>1</v>
      </c>
    </row>
    <row r="63" spans="1:16" x14ac:dyDescent="0.3">
      <c r="A63" s="1">
        <v>32933</v>
      </c>
      <c r="B63">
        <v>2621.6201169999999</v>
      </c>
      <c r="C63">
        <v>2775</v>
      </c>
      <c r="D63">
        <v>2607.8798830000001</v>
      </c>
      <c r="E63">
        <v>2707.209961</v>
      </c>
      <c r="F63">
        <v>2707.209961</v>
      </c>
      <c r="G63">
        <v>428150000</v>
      </c>
      <c r="H63" s="2">
        <f t="shared" si="0"/>
        <v>3.0434850509087452E-2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1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1</v>
      </c>
    </row>
    <row r="64" spans="1:16" x14ac:dyDescent="0.3">
      <c r="A64" s="1">
        <v>32964</v>
      </c>
      <c r="B64">
        <v>2684.01001</v>
      </c>
      <c r="C64">
        <v>2793.469971</v>
      </c>
      <c r="D64">
        <v>2627.6999510000001</v>
      </c>
      <c r="E64">
        <v>2656.76001</v>
      </c>
      <c r="F64">
        <v>2656.76001</v>
      </c>
      <c r="G64">
        <v>322230000</v>
      </c>
      <c r="H64" s="2">
        <f t="shared" si="0"/>
        <v>-1.8635403875865153E-2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O64">
        <f t="shared" si="7"/>
        <v>0</v>
      </c>
      <c r="P64">
        <f t="shared" si="8"/>
        <v>1</v>
      </c>
    </row>
    <row r="65" spans="1:16" x14ac:dyDescent="0.3">
      <c r="A65" s="1">
        <v>32994</v>
      </c>
      <c r="B65">
        <v>2668.459961</v>
      </c>
      <c r="C65">
        <v>2908.209961</v>
      </c>
      <c r="D65">
        <v>2651.3500979999999</v>
      </c>
      <c r="E65">
        <v>2876.6599120000001</v>
      </c>
      <c r="F65">
        <v>2876.6599120000001</v>
      </c>
      <c r="G65">
        <v>438950000</v>
      </c>
      <c r="H65" s="2">
        <f t="shared" si="0"/>
        <v>8.276995331618231E-2</v>
      </c>
      <c r="I65">
        <f t="shared" si="1"/>
        <v>1</v>
      </c>
      <c r="J65">
        <f t="shared" si="2"/>
        <v>1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1</v>
      </c>
      <c r="O65">
        <f t="shared" si="7"/>
        <v>0</v>
      </c>
      <c r="P65">
        <f t="shared" si="8"/>
        <v>0</v>
      </c>
    </row>
    <row r="66" spans="1:16" x14ac:dyDescent="0.3">
      <c r="A66" s="1">
        <v>33025</v>
      </c>
      <c r="B66">
        <v>2900.969971</v>
      </c>
      <c r="C66">
        <v>2956.929932</v>
      </c>
      <c r="D66">
        <v>2821.530029</v>
      </c>
      <c r="E66">
        <v>2880.6899410000001</v>
      </c>
      <c r="F66">
        <v>2880.6899410000001</v>
      </c>
      <c r="G66">
        <v>431010000</v>
      </c>
      <c r="H66" s="2">
        <f t="shared" si="0"/>
        <v>1.4009403694850153E-3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1</v>
      </c>
      <c r="M66">
        <f t="shared" si="5"/>
        <v>0</v>
      </c>
      <c r="N66">
        <f t="shared" si="6"/>
        <v>0</v>
      </c>
      <c r="O66">
        <f t="shared" si="7"/>
        <v>0</v>
      </c>
      <c r="P66">
        <f t="shared" si="8"/>
        <v>1</v>
      </c>
    </row>
    <row r="67" spans="1:16" x14ac:dyDescent="0.3">
      <c r="A67" s="1">
        <v>33055</v>
      </c>
      <c r="B67">
        <v>2883.169922</v>
      </c>
      <c r="C67">
        <v>3024.26001</v>
      </c>
      <c r="D67">
        <v>2833.169922</v>
      </c>
      <c r="E67">
        <v>2905.1999510000001</v>
      </c>
      <c r="F67">
        <v>2905.1999510000001</v>
      </c>
      <c r="G67">
        <v>422380000</v>
      </c>
      <c r="H67" s="2">
        <f t="shared" ref="H67:H130" si="9">F67/F66-1</f>
        <v>8.5083818467084349E-3</v>
      </c>
      <c r="I67">
        <f t="shared" ref="I67:I130" si="10">IF(H67&gt;0.04,1,IF(H67&lt;-0.04,-1,0))</f>
        <v>0</v>
      </c>
      <c r="J67">
        <f t="shared" ref="J67:J130" si="11">IF(H67&gt;0.04,1,0)</f>
        <v>0</v>
      </c>
      <c r="K67">
        <f t="shared" ref="K67:K130" si="12">IF(H67&lt;-0.04,1,0)</f>
        <v>0</v>
      </c>
      <c r="L67">
        <f t="shared" ref="L67:L130" si="13">IF(I67=0, 1, 0)</f>
        <v>1</v>
      </c>
      <c r="M67">
        <f t="shared" ref="M67:M130" si="14">IF(H67&gt;0.05,1,IF(H67&lt;-0.05,-1,0))</f>
        <v>0</v>
      </c>
      <c r="N67">
        <f t="shared" ref="N67:N130" si="15">IF(H67&gt;0.05,1,0)</f>
        <v>0</v>
      </c>
      <c r="O67">
        <f t="shared" ref="O67:O130" si="16">IF(H67&lt;-0.05,1,0)</f>
        <v>0</v>
      </c>
      <c r="P67">
        <f t="shared" ref="P67:P130" si="17">IF(M67=0, 1, 0)</f>
        <v>1</v>
      </c>
    </row>
    <row r="68" spans="1:16" x14ac:dyDescent="0.3">
      <c r="A68" s="1">
        <v>33086</v>
      </c>
      <c r="B68">
        <v>2909.8999020000001</v>
      </c>
      <c r="C68">
        <v>2931.1899410000001</v>
      </c>
      <c r="D68">
        <v>2459.4099120000001</v>
      </c>
      <c r="E68">
        <v>2614.360107</v>
      </c>
      <c r="F68">
        <v>2614.360107</v>
      </c>
      <c r="G68">
        <v>591380000</v>
      </c>
      <c r="H68" s="2">
        <f t="shared" si="9"/>
        <v>-0.10011009531371151</v>
      </c>
      <c r="I68">
        <f t="shared" si="10"/>
        <v>-1</v>
      </c>
      <c r="J68">
        <f t="shared" si="11"/>
        <v>0</v>
      </c>
      <c r="K68">
        <f t="shared" si="12"/>
        <v>1</v>
      </c>
      <c r="L68">
        <f t="shared" si="13"/>
        <v>0</v>
      </c>
      <c r="M68">
        <f t="shared" si="14"/>
        <v>-1</v>
      </c>
      <c r="N68">
        <f t="shared" si="15"/>
        <v>0</v>
      </c>
      <c r="O68">
        <f t="shared" si="16"/>
        <v>1</v>
      </c>
      <c r="P68">
        <f t="shared" si="17"/>
        <v>0</v>
      </c>
    </row>
    <row r="69" spans="1:16" x14ac:dyDescent="0.3">
      <c r="A69" s="1">
        <v>33117</v>
      </c>
      <c r="B69">
        <v>2590.8400879999999</v>
      </c>
      <c r="C69">
        <v>2665.3500979999999</v>
      </c>
      <c r="D69">
        <v>2367.820068</v>
      </c>
      <c r="E69">
        <v>2452.4799800000001</v>
      </c>
      <c r="F69">
        <v>2452.4799800000001</v>
      </c>
      <c r="G69">
        <v>362900000</v>
      </c>
      <c r="H69" s="2">
        <f t="shared" si="9"/>
        <v>-6.1919598056351388E-2</v>
      </c>
      <c r="I69">
        <f t="shared" si="10"/>
        <v>-1</v>
      </c>
      <c r="J69">
        <f t="shared" si="11"/>
        <v>0</v>
      </c>
      <c r="K69">
        <f t="shared" si="12"/>
        <v>1</v>
      </c>
      <c r="L69">
        <f t="shared" si="13"/>
        <v>0</v>
      </c>
      <c r="M69">
        <f t="shared" si="14"/>
        <v>-1</v>
      </c>
      <c r="N69">
        <f t="shared" si="15"/>
        <v>0</v>
      </c>
      <c r="O69">
        <f t="shared" si="16"/>
        <v>1</v>
      </c>
      <c r="P69">
        <f t="shared" si="17"/>
        <v>0</v>
      </c>
    </row>
    <row r="70" spans="1:16" x14ac:dyDescent="0.3">
      <c r="A70" s="1">
        <v>33147</v>
      </c>
      <c r="B70">
        <v>2474.25</v>
      </c>
      <c r="C70">
        <v>2565.3500979999999</v>
      </c>
      <c r="D70">
        <v>2344.3100589999999</v>
      </c>
      <c r="E70">
        <v>2442.330078</v>
      </c>
      <c r="F70">
        <v>2442.330078</v>
      </c>
      <c r="G70">
        <v>483000000</v>
      </c>
      <c r="H70" s="2">
        <f t="shared" si="9"/>
        <v>-4.1386278716942781E-3</v>
      </c>
      <c r="I70">
        <f t="shared" si="10"/>
        <v>0</v>
      </c>
      <c r="J70">
        <f t="shared" si="11"/>
        <v>0</v>
      </c>
      <c r="K70">
        <f t="shared" si="12"/>
        <v>0</v>
      </c>
      <c r="L70">
        <f t="shared" si="13"/>
        <v>1</v>
      </c>
      <c r="M70">
        <f t="shared" si="14"/>
        <v>0</v>
      </c>
      <c r="N70">
        <f t="shared" si="15"/>
        <v>0</v>
      </c>
      <c r="O70">
        <f t="shared" si="16"/>
        <v>0</v>
      </c>
      <c r="P70">
        <f t="shared" si="17"/>
        <v>1</v>
      </c>
    </row>
    <row r="71" spans="1:16" x14ac:dyDescent="0.3">
      <c r="A71" s="1">
        <v>33178</v>
      </c>
      <c r="B71">
        <v>2441.830078</v>
      </c>
      <c r="C71">
        <v>2581.1899410000001</v>
      </c>
      <c r="D71">
        <v>2415.5900879999999</v>
      </c>
      <c r="E71">
        <v>2559.6499020000001</v>
      </c>
      <c r="F71">
        <v>2559.6499020000001</v>
      </c>
      <c r="G71">
        <v>383280000</v>
      </c>
      <c r="H71" s="2">
        <f t="shared" si="9"/>
        <v>4.8036023081725387E-2</v>
      </c>
      <c r="I71">
        <f t="shared" si="10"/>
        <v>1</v>
      </c>
      <c r="J71">
        <f t="shared" si="11"/>
        <v>1</v>
      </c>
      <c r="K71">
        <f t="shared" si="12"/>
        <v>0</v>
      </c>
      <c r="L71">
        <f t="shared" si="13"/>
        <v>0</v>
      </c>
      <c r="M71">
        <f t="shared" si="14"/>
        <v>0</v>
      </c>
      <c r="N71">
        <f t="shared" si="15"/>
        <v>0</v>
      </c>
      <c r="O71">
        <f t="shared" si="16"/>
        <v>0</v>
      </c>
      <c r="P71">
        <f t="shared" si="17"/>
        <v>1</v>
      </c>
    </row>
    <row r="72" spans="1:16" x14ac:dyDescent="0.3">
      <c r="A72" s="1">
        <v>33208</v>
      </c>
      <c r="B72">
        <v>2572.2700199999999</v>
      </c>
      <c r="C72">
        <v>2662.6201169999999</v>
      </c>
      <c r="D72">
        <v>2534.6499020000001</v>
      </c>
      <c r="E72">
        <v>2633.6599120000001</v>
      </c>
      <c r="F72">
        <v>2633.6599120000001</v>
      </c>
      <c r="G72">
        <v>358840000</v>
      </c>
      <c r="H72" s="2">
        <f t="shared" si="9"/>
        <v>2.8914114364691823E-2</v>
      </c>
      <c r="I72">
        <f t="shared" si="10"/>
        <v>0</v>
      </c>
      <c r="J72">
        <f t="shared" si="11"/>
        <v>0</v>
      </c>
      <c r="K72">
        <f t="shared" si="12"/>
        <v>0</v>
      </c>
      <c r="L72">
        <f t="shared" si="13"/>
        <v>1</v>
      </c>
      <c r="M72">
        <f t="shared" si="14"/>
        <v>0</v>
      </c>
      <c r="N72">
        <f t="shared" si="15"/>
        <v>0</v>
      </c>
      <c r="O72">
        <f t="shared" si="16"/>
        <v>0</v>
      </c>
      <c r="P72">
        <f t="shared" si="17"/>
        <v>1</v>
      </c>
    </row>
    <row r="73" spans="1:16" x14ac:dyDescent="0.3">
      <c r="A73" s="1">
        <v>33239</v>
      </c>
      <c r="B73">
        <v>2627.2299800000001</v>
      </c>
      <c r="C73">
        <v>2747.280029</v>
      </c>
      <c r="D73">
        <v>2447.030029</v>
      </c>
      <c r="E73">
        <v>2736.389893</v>
      </c>
      <c r="F73">
        <v>2736.389893</v>
      </c>
      <c r="G73">
        <v>463830000</v>
      </c>
      <c r="H73" s="2">
        <f t="shared" si="9"/>
        <v>3.9006547706452732E-2</v>
      </c>
      <c r="I73">
        <f t="shared" si="10"/>
        <v>0</v>
      </c>
      <c r="J73">
        <f t="shared" si="11"/>
        <v>0</v>
      </c>
      <c r="K73">
        <f t="shared" si="12"/>
        <v>0</v>
      </c>
      <c r="L73">
        <f t="shared" si="13"/>
        <v>1</v>
      </c>
      <c r="M73">
        <f t="shared" si="14"/>
        <v>0</v>
      </c>
      <c r="N73">
        <f t="shared" si="15"/>
        <v>0</v>
      </c>
      <c r="O73">
        <f t="shared" si="16"/>
        <v>0</v>
      </c>
      <c r="P73">
        <f t="shared" si="17"/>
        <v>1</v>
      </c>
    </row>
    <row r="74" spans="1:16" x14ac:dyDescent="0.3">
      <c r="A74" s="1">
        <v>33270</v>
      </c>
      <c r="B74">
        <v>2735.389893</v>
      </c>
      <c r="C74">
        <v>2955.1999510000001</v>
      </c>
      <c r="D74">
        <v>2694.3100589999999</v>
      </c>
      <c r="E74">
        <v>2882.179932</v>
      </c>
      <c r="F74">
        <v>2882.179932</v>
      </c>
      <c r="G74">
        <v>538640000</v>
      </c>
      <c r="H74" s="2">
        <f t="shared" si="9"/>
        <v>5.3278240565406199E-2</v>
      </c>
      <c r="I74">
        <f t="shared" si="10"/>
        <v>1</v>
      </c>
      <c r="J74">
        <f t="shared" si="11"/>
        <v>1</v>
      </c>
      <c r="K74">
        <f t="shared" si="12"/>
        <v>0</v>
      </c>
      <c r="L74">
        <f t="shared" si="13"/>
        <v>0</v>
      </c>
      <c r="M74">
        <f t="shared" si="14"/>
        <v>1</v>
      </c>
      <c r="N74">
        <f t="shared" si="15"/>
        <v>1</v>
      </c>
      <c r="O74">
        <f t="shared" si="16"/>
        <v>0</v>
      </c>
      <c r="P74">
        <f t="shared" si="17"/>
        <v>0</v>
      </c>
    </row>
    <row r="75" spans="1:16" x14ac:dyDescent="0.3">
      <c r="A75" s="1">
        <v>33298</v>
      </c>
      <c r="B75">
        <v>2859.6499020000001</v>
      </c>
      <c r="C75">
        <v>3017.820068</v>
      </c>
      <c r="D75">
        <v>2829.209961</v>
      </c>
      <c r="E75">
        <v>2913.860107</v>
      </c>
      <c r="F75">
        <v>2913.860107</v>
      </c>
      <c r="G75">
        <v>466850000</v>
      </c>
      <c r="H75" s="2">
        <f t="shared" si="9"/>
        <v>1.099174088621746E-2</v>
      </c>
      <c r="I75">
        <f t="shared" si="10"/>
        <v>0</v>
      </c>
      <c r="J75">
        <f t="shared" si="11"/>
        <v>0</v>
      </c>
      <c r="K75">
        <f t="shared" si="12"/>
        <v>0</v>
      </c>
      <c r="L75">
        <f t="shared" si="13"/>
        <v>1</v>
      </c>
      <c r="M75">
        <f t="shared" si="14"/>
        <v>0</v>
      </c>
      <c r="N75">
        <f t="shared" si="15"/>
        <v>0</v>
      </c>
      <c r="O75">
        <f t="shared" si="16"/>
        <v>0</v>
      </c>
      <c r="P75">
        <f t="shared" si="17"/>
        <v>1</v>
      </c>
    </row>
    <row r="76" spans="1:16" x14ac:dyDescent="0.3">
      <c r="A76" s="1">
        <v>33329</v>
      </c>
      <c r="B76">
        <v>2901.9799800000001</v>
      </c>
      <c r="C76">
        <v>3030.4499510000001</v>
      </c>
      <c r="D76">
        <v>2848.51001</v>
      </c>
      <c r="E76">
        <v>2887.8701169999999</v>
      </c>
      <c r="F76">
        <v>2887.8701169999999</v>
      </c>
      <c r="G76">
        <v>462060000</v>
      </c>
      <c r="H76" s="2">
        <f t="shared" si="9"/>
        <v>-8.9194364333291531E-3</v>
      </c>
      <c r="I76">
        <f t="shared" si="10"/>
        <v>0</v>
      </c>
      <c r="J76">
        <f t="shared" si="11"/>
        <v>0</v>
      </c>
      <c r="K76">
        <f t="shared" si="12"/>
        <v>0</v>
      </c>
      <c r="L76">
        <f t="shared" si="13"/>
        <v>1</v>
      </c>
      <c r="M76">
        <f t="shared" si="14"/>
        <v>0</v>
      </c>
      <c r="N76">
        <f t="shared" si="15"/>
        <v>0</v>
      </c>
      <c r="O76">
        <f t="shared" si="16"/>
        <v>0</v>
      </c>
      <c r="P76">
        <f t="shared" si="17"/>
        <v>1</v>
      </c>
    </row>
    <row r="77" spans="1:16" x14ac:dyDescent="0.3">
      <c r="A77" s="1">
        <v>33359</v>
      </c>
      <c r="B77">
        <v>2901.4799800000001</v>
      </c>
      <c r="C77">
        <v>3044.5</v>
      </c>
      <c r="D77">
        <v>2834.530029</v>
      </c>
      <c r="E77">
        <v>3027.5</v>
      </c>
      <c r="F77">
        <v>3027.5</v>
      </c>
      <c r="G77">
        <v>427100000</v>
      </c>
      <c r="H77" s="2">
        <f t="shared" si="9"/>
        <v>4.8350471919786919E-2</v>
      </c>
      <c r="I77">
        <f t="shared" si="10"/>
        <v>1</v>
      </c>
      <c r="J77">
        <f t="shared" si="11"/>
        <v>1</v>
      </c>
      <c r="K77">
        <f t="shared" si="12"/>
        <v>0</v>
      </c>
      <c r="L77">
        <f t="shared" si="13"/>
        <v>0</v>
      </c>
      <c r="M77">
        <f t="shared" si="14"/>
        <v>0</v>
      </c>
      <c r="N77">
        <f t="shared" si="15"/>
        <v>0</v>
      </c>
      <c r="O77">
        <f t="shared" si="16"/>
        <v>0</v>
      </c>
      <c r="P77">
        <f t="shared" si="17"/>
        <v>1</v>
      </c>
    </row>
    <row r="78" spans="1:16" x14ac:dyDescent="0.3">
      <c r="A78" s="1">
        <v>33390</v>
      </c>
      <c r="B78">
        <v>3023.030029</v>
      </c>
      <c r="C78">
        <v>3057.469971</v>
      </c>
      <c r="D78">
        <v>2879.25</v>
      </c>
      <c r="E78">
        <v>2906.75</v>
      </c>
      <c r="F78">
        <v>2906.75</v>
      </c>
      <c r="G78">
        <v>384160000</v>
      </c>
      <c r="H78" s="2">
        <f t="shared" si="9"/>
        <v>-3.9884393063583823E-2</v>
      </c>
      <c r="I78">
        <f t="shared" si="10"/>
        <v>0</v>
      </c>
      <c r="J78">
        <f t="shared" si="11"/>
        <v>0</v>
      </c>
      <c r="K78">
        <f t="shared" si="12"/>
        <v>0</v>
      </c>
      <c r="L78">
        <f t="shared" si="13"/>
        <v>1</v>
      </c>
      <c r="M78">
        <f t="shared" si="14"/>
        <v>0</v>
      </c>
      <c r="N78">
        <f t="shared" si="15"/>
        <v>0</v>
      </c>
      <c r="O78">
        <f t="shared" si="16"/>
        <v>0</v>
      </c>
      <c r="P78">
        <f t="shared" si="17"/>
        <v>1</v>
      </c>
    </row>
    <row r="79" spans="1:16" x14ac:dyDescent="0.3">
      <c r="A79" s="1">
        <v>33420</v>
      </c>
      <c r="B79">
        <v>2925.540039</v>
      </c>
      <c r="C79">
        <v>3039.580078</v>
      </c>
      <c r="D79">
        <v>2897.360107</v>
      </c>
      <c r="E79">
        <v>3024.820068</v>
      </c>
      <c r="F79">
        <v>3024.820068</v>
      </c>
      <c r="G79">
        <v>368370000</v>
      </c>
      <c r="H79" s="2">
        <f t="shared" si="9"/>
        <v>4.0619271695192305E-2</v>
      </c>
      <c r="I79">
        <f t="shared" si="10"/>
        <v>1</v>
      </c>
      <c r="J79">
        <f t="shared" si="11"/>
        <v>1</v>
      </c>
      <c r="K79">
        <f t="shared" si="12"/>
        <v>0</v>
      </c>
      <c r="L79">
        <f t="shared" si="13"/>
        <v>0</v>
      </c>
      <c r="M79">
        <f t="shared" si="14"/>
        <v>0</v>
      </c>
      <c r="N79">
        <f t="shared" si="15"/>
        <v>0</v>
      </c>
      <c r="O79">
        <f t="shared" si="16"/>
        <v>0</v>
      </c>
      <c r="P79">
        <f t="shared" si="17"/>
        <v>1</v>
      </c>
    </row>
    <row r="80" spans="1:16" x14ac:dyDescent="0.3">
      <c r="A80" s="1">
        <v>33451</v>
      </c>
      <c r="B80">
        <v>3022.8000489999999</v>
      </c>
      <c r="C80">
        <v>3068.6499020000001</v>
      </c>
      <c r="D80">
        <v>2836.3100589999999</v>
      </c>
      <c r="E80">
        <v>3043.6000979999999</v>
      </c>
      <c r="F80">
        <v>3043.6000979999999</v>
      </c>
      <c r="G80">
        <v>424680000</v>
      </c>
      <c r="H80" s="2">
        <f t="shared" si="9"/>
        <v>6.2086436805535161E-3</v>
      </c>
      <c r="I80">
        <f t="shared" si="10"/>
        <v>0</v>
      </c>
      <c r="J80">
        <f t="shared" si="11"/>
        <v>0</v>
      </c>
      <c r="K80">
        <f t="shared" si="12"/>
        <v>0</v>
      </c>
      <c r="L80">
        <f t="shared" si="13"/>
        <v>1</v>
      </c>
      <c r="M80">
        <f t="shared" si="14"/>
        <v>0</v>
      </c>
      <c r="N80">
        <f t="shared" si="15"/>
        <v>0</v>
      </c>
      <c r="O80">
        <f t="shared" si="16"/>
        <v>0</v>
      </c>
      <c r="P80">
        <f t="shared" si="17"/>
        <v>1</v>
      </c>
    </row>
    <row r="81" spans="1:16" x14ac:dyDescent="0.3">
      <c r="A81" s="1">
        <v>33482</v>
      </c>
      <c r="B81">
        <v>3042.040039</v>
      </c>
      <c r="C81">
        <v>3066.639893</v>
      </c>
      <c r="D81">
        <v>2963.1000979999999</v>
      </c>
      <c r="E81">
        <v>3016.7700199999999</v>
      </c>
      <c r="F81">
        <v>3016.7700199999999</v>
      </c>
      <c r="G81">
        <v>372770000</v>
      </c>
      <c r="H81" s="2">
        <f t="shared" si="9"/>
        <v>-8.8152441635254153E-3</v>
      </c>
      <c r="I81">
        <f t="shared" si="10"/>
        <v>0</v>
      </c>
      <c r="J81">
        <f t="shared" si="11"/>
        <v>0</v>
      </c>
      <c r="K81">
        <f t="shared" si="12"/>
        <v>0</v>
      </c>
      <c r="L81">
        <f t="shared" si="13"/>
        <v>1</v>
      </c>
      <c r="M81">
        <f t="shared" si="14"/>
        <v>0</v>
      </c>
      <c r="N81">
        <f t="shared" si="15"/>
        <v>0</v>
      </c>
      <c r="O81">
        <f t="shared" si="16"/>
        <v>0</v>
      </c>
      <c r="P81">
        <f t="shared" si="17"/>
        <v>1</v>
      </c>
    </row>
    <row r="82" spans="1:16" x14ac:dyDescent="0.3">
      <c r="A82" s="1">
        <v>33512</v>
      </c>
      <c r="B82">
        <v>3026.1599120000001</v>
      </c>
      <c r="C82">
        <v>3091.01001</v>
      </c>
      <c r="D82">
        <v>2925.540039</v>
      </c>
      <c r="E82">
        <v>3069.1000979999999</v>
      </c>
      <c r="F82">
        <v>3069.1000979999999</v>
      </c>
      <c r="G82">
        <v>453990000</v>
      </c>
      <c r="H82" s="2">
        <f t="shared" si="9"/>
        <v>1.7346392881483208E-2</v>
      </c>
      <c r="I82">
        <f t="shared" si="10"/>
        <v>0</v>
      </c>
      <c r="J82">
        <f t="shared" si="11"/>
        <v>0</v>
      </c>
      <c r="K82">
        <f t="shared" si="12"/>
        <v>0</v>
      </c>
      <c r="L82">
        <f t="shared" si="13"/>
        <v>1</v>
      </c>
      <c r="M82">
        <f t="shared" si="14"/>
        <v>0</v>
      </c>
      <c r="N82">
        <f t="shared" si="15"/>
        <v>0</v>
      </c>
      <c r="O82">
        <f t="shared" si="16"/>
        <v>0</v>
      </c>
      <c r="P82">
        <f t="shared" si="17"/>
        <v>1</v>
      </c>
    </row>
    <row r="83" spans="1:16" x14ac:dyDescent="0.3">
      <c r="A83" s="1">
        <v>33543</v>
      </c>
      <c r="B83">
        <v>3075.360107</v>
      </c>
      <c r="C83">
        <v>3091.9099120000001</v>
      </c>
      <c r="D83">
        <v>2861.139893</v>
      </c>
      <c r="E83">
        <v>2894.679932</v>
      </c>
      <c r="F83">
        <v>2894.679932</v>
      </c>
      <c r="G83">
        <v>386040000</v>
      </c>
      <c r="H83" s="2">
        <f t="shared" si="9"/>
        <v>-5.6831045072026853E-2</v>
      </c>
      <c r="I83">
        <f t="shared" si="10"/>
        <v>-1</v>
      </c>
      <c r="J83">
        <f t="shared" si="11"/>
        <v>0</v>
      </c>
      <c r="K83">
        <f t="shared" si="12"/>
        <v>1</v>
      </c>
      <c r="L83">
        <f t="shared" si="13"/>
        <v>0</v>
      </c>
      <c r="M83">
        <f t="shared" si="14"/>
        <v>-1</v>
      </c>
      <c r="N83">
        <f t="shared" si="15"/>
        <v>0</v>
      </c>
      <c r="O83">
        <f t="shared" si="16"/>
        <v>1</v>
      </c>
      <c r="P83">
        <f t="shared" si="17"/>
        <v>0</v>
      </c>
    </row>
    <row r="84" spans="1:16" x14ac:dyDescent="0.3">
      <c r="A84" s="1">
        <v>33573</v>
      </c>
      <c r="B84">
        <v>2866.280029</v>
      </c>
      <c r="C84">
        <v>3204.610107</v>
      </c>
      <c r="D84">
        <v>2832.290039</v>
      </c>
      <c r="E84">
        <v>3168.830078</v>
      </c>
      <c r="F84">
        <v>3168.830078</v>
      </c>
      <c r="G84">
        <v>455170000</v>
      </c>
      <c r="H84" s="2">
        <f t="shared" si="9"/>
        <v>9.4708276023658167E-2</v>
      </c>
      <c r="I84">
        <f t="shared" si="10"/>
        <v>1</v>
      </c>
      <c r="J84">
        <f t="shared" si="11"/>
        <v>1</v>
      </c>
      <c r="K84">
        <f t="shared" si="12"/>
        <v>0</v>
      </c>
      <c r="L84">
        <f t="shared" si="13"/>
        <v>0</v>
      </c>
      <c r="M84">
        <f t="shared" si="14"/>
        <v>1</v>
      </c>
      <c r="N84">
        <f t="shared" si="15"/>
        <v>1</v>
      </c>
      <c r="O84">
        <f t="shared" si="16"/>
        <v>0</v>
      </c>
      <c r="P84">
        <f t="shared" si="17"/>
        <v>0</v>
      </c>
    </row>
    <row r="85" spans="1:16" x14ac:dyDescent="0.3">
      <c r="A85" s="1">
        <v>33604</v>
      </c>
      <c r="B85">
        <v>3152.1000979999999</v>
      </c>
      <c r="C85">
        <v>3299.1899410000001</v>
      </c>
      <c r="D85">
        <v>3139.3100589999999</v>
      </c>
      <c r="E85">
        <v>3223.3999020000001</v>
      </c>
      <c r="F85">
        <v>3223.3999020000001</v>
      </c>
      <c r="G85">
        <v>561160000</v>
      </c>
      <c r="H85" s="2">
        <f t="shared" si="9"/>
        <v>1.7220811042806705E-2</v>
      </c>
      <c r="I85">
        <f t="shared" si="10"/>
        <v>0</v>
      </c>
      <c r="J85">
        <f t="shared" si="11"/>
        <v>0</v>
      </c>
      <c r="K85">
        <f t="shared" si="12"/>
        <v>0</v>
      </c>
      <c r="L85">
        <f t="shared" si="13"/>
        <v>1</v>
      </c>
      <c r="M85">
        <f t="shared" si="14"/>
        <v>0</v>
      </c>
      <c r="N85">
        <f t="shared" si="15"/>
        <v>0</v>
      </c>
      <c r="O85">
        <f t="shared" si="16"/>
        <v>0</v>
      </c>
      <c r="P85">
        <f t="shared" si="17"/>
        <v>1</v>
      </c>
    </row>
    <row r="86" spans="1:16" x14ac:dyDescent="0.3">
      <c r="A86" s="1">
        <v>33635</v>
      </c>
      <c r="B86">
        <v>3223.3999020000001</v>
      </c>
      <c r="C86">
        <v>3293.3798830000001</v>
      </c>
      <c r="D86">
        <v>3207.959961</v>
      </c>
      <c r="E86">
        <v>3267.6999510000001</v>
      </c>
      <c r="F86">
        <v>3267.6999510000001</v>
      </c>
      <c r="G86">
        <v>411150000</v>
      </c>
      <c r="H86" s="2">
        <f t="shared" si="9"/>
        <v>1.3743268085512295E-2</v>
      </c>
      <c r="I86">
        <f t="shared" si="10"/>
        <v>0</v>
      </c>
      <c r="J86">
        <f t="shared" si="11"/>
        <v>0</v>
      </c>
      <c r="K86">
        <f t="shared" si="12"/>
        <v>0</v>
      </c>
      <c r="L86">
        <f t="shared" si="13"/>
        <v>1</v>
      </c>
      <c r="M86">
        <f t="shared" si="14"/>
        <v>0</v>
      </c>
      <c r="N86">
        <f t="shared" si="15"/>
        <v>0</v>
      </c>
      <c r="O86">
        <f t="shared" si="16"/>
        <v>0</v>
      </c>
      <c r="P86">
        <f t="shared" si="17"/>
        <v>1</v>
      </c>
    </row>
    <row r="87" spans="1:16" x14ac:dyDescent="0.3">
      <c r="A87" s="1">
        <v>33664</v>
      </c>
      <c r="B87">
        <v>3267.6999510000001</v>
      </c>
      <c r="C87">
        <v>3299.639893</v>
      </c>
      <c r="D87">
        <v>3188.280029</v>
      </c>
      <c r="E87">
        <v>3235.5</v>
      </c>
      <c r="F87">
        <v>3235.5</v>
      </c>
      <c r="G87">
        <v>402410000</v>
      </c>
      <c r="H87" s="2">
        <f t="shared" si="9"/>
        <v>-9.8540109198661519E-3</v>
      </c>
      <c r="I87">
        <f t="shared" si="10"/>
        <v>0</v>
      </c>
      <c r="J87">
        <f t="shared" si="11"/>
        <v>0</v>
      </c>
      <c r="K87">
        <f t="shared" si="12"/>
        <v>0</v>
      </c>
      <c r="L87">
        <f t="shared" si="13"/>
        <v>1</v>
      </c>
      <c r="M87">
        <f t="shared" si="14"/>
        <v>0</v>
      </c>
      <c r="N87">
        <f t="shared" si="15"/>
        <v>0</v>
      </c>
      <c r="O87">
        <f t="shared" si="16"/>
        <v>0</v>
      </c>
      <c r="P87">
        <f t="shared" si="17"/>
        <v>1</v>
      </c>
    </row>
    <row r="88" spans="1:16" x14ac:dyDescent="0.3">
      <c r="A88" s="1">
        <v>33695</v>
      </c>
      <c r="B88">
        <v>3235.5</v>
      </c>
      <c r="C88">
        <v>3366.5</v>
      </c>
      <c r="D88">
        <v>3161.2299800000001</v>
      </c>
      <c r="E88">
        <v>3359.1000979999999</v>
      </c>
      <c r="F88">
        <v>3359.1000979999999</v>
      </c>
      <c r="G88">
        <v>458300000</v>
      </c>
      <c r="H88" s="2">
        <f t="shared" si="9"/>
        <v>3.8201235666821098E-2</v>
      </c>
      <c r="I88">
        <f t="shared" si="10"/>
        <v>0</v>
      </c>
      <c r="J88">
        <f t="shared" si="11"/>
        <v>0</v>
      </c>
      <c r="K88">
        <f t="shared" si="12"/>
        <v>0</v>
      </c>
      <c r="L88">
        <f t="shared" si="13"/>
        <v>1</v>
      </c>
      <c r="M88">
        <f t="shared" si="14"/>
        <v>0</v>
      </c>
      <c r="N88">
        <f t="shared" si="15"/>
        <v>0</v>
      </c>
      <c r="O88">
        <f t="shared" si="16"/>
        <v>0</v>
      </c>
      <c r="P88">
        <f t="shared" si="17"/>
        <v>1</v>
      </c>
    </row>
    <row r="89" spans="1:16" x14ac:dyDescent="0.3">
      <c r="A89" s="1">
        <v>33725</v>
      </c>
      <c r="B89">
        <v>3359.1000979999999</v>
      </c>
      <c r="C89">
        <v>3440.669922</v>
      </c>
      <c r="D89">
        <v>3324.0200199999999</v>
      </c>
      <c r="E89">
        <v>3396.8999020000001</v>
      </c>
      <c r="F89">
        <v>3396.8999020000001</v>
      </c>
      <c r="G89">
        <v>388240000</v>
      </c>
      <c r="H89" s="2">
        <f t="shared" si="9"/>
        <v>1.1252955522970565E-2</v>
      </c>
      <c r="I89">
        <f t="shared" si="10"/>
        <v>0</v>
      </c>
      <c r="J89">
        <f t="shared" si="11"/>
        <v>0</v>
      </c>
      <c r="K89">
        <f t="shared" si="12"/>
        <v>0</v>
      </c>
      <c r="L89">
        <f t="shared" si="13"/>
        <v>1</v>
      </c>
      <c r="M89">
        <f t="shared" si="14"/>
        <v>0</v>
      </c>
      <c r="N89">
        <f t="shared" si="15"/>
        <v>0</v>
      </c>
      <c r="O89">
        <f t="shared" si="16"/>
        <v>0</v>
      </c>
      <c r="P89">
        <f t="shared" si="17"/>
        <v>1</v>
      </c>
    </row>
    <row r="90" spans="1:16" x14ac:dyDescent="0.3">
      <c r="A90" s="1">
        <v>33756</v>
      </c>
      <c r="B90">
        <v>3396.8999020000001</v>
      </c>
      <c r="C90">
        <v>3422.280029</v>
      </c>
      <c r="D90">
        <v>3254.0500489999999</v>
      </c>
      <c r="E90">
        <v>3318.5</v>
      </c>
      <c r="F90">
        <v>3318.5</v>
      </c>
      <c r="G90">
        <v>475360000</v>
      </c>
      <c r="H90" s="2">
        <f t="shared" si="9"/>
        <v>-2.3079838753517712E-2</v>
      </c>
      <c r="I90">
        <f t="shared" si="10"/>
        <v>0</v>
      </c>
      <c r="J90">
        <f t="shared" si="11"/>
        <v>0</v>
      </c>
      <c r="K90">
        <f t="shared" si="12"/>
        <v>0</v>
      </c>
      <c r="L90">
        <f t="shared" si="13"/>
        <v>1</v>
      </c>
      <c r="M90">
        <f t="shared" si="14"/>
        <v>0</v>
      </c>
      <c r="N90">
        <f t="shared" si="15"/>
        <v>0</v>
      </c>
      <c r="O90">
        <f t="shared" si="16"/>
        <v>0</v>
      </c>
      <c r="P90">
        <f t="shared" si="17"/>
        <v>1</v>
      </c>
    </row>
    <row r="91" spans="1:16" x14ac:dyDescent="0.3">
      <c r="A91" s="1">
        <v>33786</v>
      </c>
      <c r="B91">
        <v>3318.8000489999999</v>
      </c>
      <c r="C91">
        <v>3402.959961</v>
      </c>
      <c r="D91">
        <v>3266.530029</v>
      </c>
      <c r="E91">
        <v>3393.8000489999999</v>
      </c>
      <c r="F91">
        <v>3393.8000489999999</v>
      </c>
      <c r="G91">
        <v>449770000</v>
      </c>
      <c r="H91" s="2">
        <f t="shared" si="9"/>
        <v>2.2690989603736611E-2</v>
      </c>
      <c r="I91">
        <f t="shared" si="10"/>
        <v>0</v>
      </c>
      <c r="J91">
        <f t="shared" si="11"/>
        <v>0</v>
      </c>
      <c r="K91">
        <f t="shared" si="12"/>
        <v>0</v>
      </c>
      <c r="L91">
        <f t="shared" si="13"/>
        <v>1</v>
      </c>
      <c r="M91">
        <f t="shared" si="14"/>
        <v>0</v>
      </c>
      <c r="N91">
        <f t="shared" si="15"/>
        <v>0</v>
      </c>
      <c r="O91">
        <f t="shared" si="16"/>
        <v>0</v>
      </c>
      <c r="P91">
        <f t="shared" si="17"/>
        <v>1</v>
      </c>
    </row>
    <row r="92" spans="1:16" x14ac:dyDescent="0.3">
      <c r="A92" s="1">
        <v>33817</v>
      </c>
      <c r="B92">
        <v>3393.8000489999999</v>
      </c>
      <c r="C92">
        <v>3399.98999</v>
      </c>
      <c r="D92">
        <v>3207.1000979999999</v>
      </c>
      <c r="E92">
        <v>3257.3999020000001</v>
      </c>
      <c r="F92">
        <v>3257.3999020000001</v>
      </c>
      <c r="G92">
        <v>363380000</v>
      </c>
      <c r="H92" s="2">
        <f t="shared" si="9"/>
        <v>-4.0190979147457728E-2</v>
      </c>
      <c r="I92">
        <f t="shared" si="10"/>
        <v>-1</v>
      </c>
      <c r="J92">
        <f t="shared" si="11"/>
        <v>0</v>
      </c>
      <c r="K92">
        <f t="shared" si="12"/>
        <v>1</v>
      </c>
      <c r="L92">
        <f t="shared" si="13"/>
        <v>0</v>
      </c>
      <c r="M92">
        <f t="shared" si="14"/>
        <v>0</v>
      </c>
      <c r="N92">
        <f t="shared" si="15"/>
        <v>0</v>
      </c>
      <c r="O92">
        <f t="shared" si="16"/>
        <v>0</v>
      </c>
      <c r="P92">
        <f t="shared" si="17"/>
        <v>1</v>
      </c>
    </row>
    <row r="93" spans="1:16" x14ac:dyDescent="0.3">
      <c r="A93" s="1">
        <v>33848</v>
      </c>
      <c r="B93">
        <v>3257.3999020000001</v>
      </c>
      <c r="C93">
        <v>3376.48999</v>
      </c>
      <c r="D93">
        <v>3242.76001</v>
      </c>
      <c r="E93">
        <v>3271.6999510000001</v>
      </c>
      <c r="F93">
        <v>3271.6999510000001</v>
      </c>
      <c r="G93">
        <v>436570000</v>
      </c>
      <c r="H93" s="2">
        <f t="shared" si="9"/>
        <v>4.3900194726536057E-3</v>
      </c>
      <c r="I93">
        <f t="shared" si="10"/>
        <v>0</v>
      </c>
      <c r="J93">
        <f t="shared" si="11"/>
        <v>0</v>
      </c>
      <c r="K93">
        <f t="shared" si="12"/>
        <v>0</v>
      </c>
      <c r="L93">
        <f t="shared" si="13"/>
        <v>1</v>
      </c>
      <c r="M93">
        <f t="shared" si="14"/>
        <v>0</v>
      </c>
      <c r="N93">
        <f t="shared" si="15"/>
        <v>0</v>
      </c>
      <c r="O93">
        <f t="shared" si="16"/>
        <v>0</v>
      </c>
      <c r="P93">
        <f t="shared" si="17"/>
        <v>1</v>
      </c>
    </row>
    <row r="94" spans="1:16" x14ac:dyDescent="0.3">
      <c r="A94" s="1">
        <v>33878</v>
      </c>
      <c r="B94">
        <v>3271.6999510000001</v>
      </c>
      <c r="C94">
        <v>3280.8500979999999</v>
      </c>
      <c r="D94">
        <v>3095.790039</v>
      </c>
      <c r="E94">
        <v>3226.3000489999999</v>
      </c>
      <c r="F94">
        <v>3226.3000489999999</v>
      </c>
      <c r="G94">
        <v>530760000</v>
      </c>
      <c r="H94" s="2">
        <f t="shared" si="9"/>
        <v>-1.3876548179830306E-2</v>
      </c>
      <c r="I94">
        <f t="shared" si="10"/>
        <v>0</v>
      </c>
      <c r="J94">
        <f t="shared" si="11"/>
        <v>0</v>
      </c>
      <c r="K94">
        <f t="shared" si="12"/>
        <v>0</v>
      </c>
      <c r="L94">
        <f t="shared" si="13"/>
        <v>1</v>
      </c>
      <c r="M94">
        <f t="shared" si="14"/>
        <v>0</v>
      </c>
      <c r="N94">
        <f t="shared" si="15"/>
        <v>0</v>
      </c>
      <c r="O94">
        <f t="shared" si="16"/>
        <v>0</v>
      </c>
      <c r="P94">
        <f t="shared" si="17"/>
        <v>1</v>
      </c>
    </row>
    <row r="95" spans="1:16" x14ac:dyDescent="0.3">
      <c r="A95" s="1">
        <v>33909</v>
      </c>
      <c r="B95">
        <v>3226.3000489999999</v>
      </c>
      <c r="C95">
        <v>3308.4099120000001</v>
      </c>
      <c r="D95">
        <v>3184.669922</v>
      </c>
      <c r="E95">
        <v>3305.1999510000001</v>
      </c>
      <c r="F95">
        <v>3305.1999510000001</v>
      </c>
      <c r="G95">
        <v>452340000</v>
      </c>
      <c r="H95" s="2">
        <f t="shared" si="9"/>
        <v>2.4455227598702445E-2</v>
      </c>
      <c r="I95">
        <f t="shared" si="10"/>
        <v>0</v>
      </c>
      <c r="J95">
        <f t="shared" si="11"/>
        <v>0</v>
      </c>
      <c r="K95">
        <f t="shared" si="12"/>
        <v>0</v>
      </c>
      <c r="L95">
        <f t="shared" si="13"/>
        <v>1</v>
      </c>
      <c r="M95">
        <f t="shared" si="14"/>
        <v>0</v>
      </c>
      <c r="N95">
        <f t="shared" si="15"/>
        <v>0</v>
      </c>
      <c r="O95">
        <f t="shared" si="16"/>
        <v>0</v>
      </c>
      <c r="P95">
        <f t="shared" si="17"/>
        <v>1</v>
      </c>
    </row>
    <row r="96" spans="1:16" x14ac:dyDescent="0.3">
      <c r="A96" s="1">
        <v>33939</v>
      </c>
      <c r="B96">
        <v>3305.1999510000001</v>
      </c>
      <c r="C96">
        <v>3352.709961</v>
      </c>
      <c r="D96">
        <v>3248.1599120000001</v>
      </c>
      <c r="E96">
        <v>3301.110107</v>
      </c>
      <c r="F96">
        <v>3301.110107</v>
      </c>
      <c r="G96">
        <v>510650000</v>
      </c>
      <c r="H96" s="2">
        <f t="shared" si="9"/>
        <v>-1.2373968475833941E-3</v>
      </c>
      <c r="I96">
        <f t="shared" si="10"/>
        <v>0</v>
      </c>
      <c r="J96">
        <f t="shared" si="11"/>
        <v>0</v>
      </c>
      <c r="K96">
        <f t="shared" si="12"/>
        <v>0</v>
      </c>
      <c r="L96">
        <f t="shared" si="13"/>
        <v>1</v>
      </c>
      <c r="M96">
        <f t="shared" si="14"/>
        <v>0</v>
      </c>
      <c r="N96">
        <f t="shared" si="15"/>
        <v>0</v>
      </c>
      <c r="O96">
        <f t="shared" si="16"/>
        <v>0</v>
      </c>
      <c r="P96">
        <f t="shared" si="17"/>
        <v>1</v>
      </c>
    </row>
    <row r="97" spans="1:16" x14ac:dyDescent="0.3">
      <c r="A97" s="1">
        <v>33970</v>
      </c>
      <c r="B97">
        <v>3301.1000979999999</v>
      </c>
      <c r="C97">
        <v>3320.830078</v>
      </c>
      <c r="D97">
        <v>3231.9499510000001</v>
      </c>
      <c r="E97">
        <v>3310</v>
      </c>
      <c r="F97">
        <v>3310</v>
      </c>
      <c r="G97">
        <v>620010000</v>
      </c>
      <c r="H97" s="2">
        <f t="shared" si="9"/>
        <v>2.6930010547510097E-3</v>
      </c>
      <c r="I97">
        <f t="shared" si="10"/>
        <v>0</v>
      </c>
      <c r="J97">
        <f t="shared" si="11"/>
        <v>0</v>
      </c>
      <c r="K97">
        <f t="shared" si="12"/>
        <v>0</v>
      </c>
      <c r="L97">
        <f t="shared" si="13"/>
        <v>1</v>
      </c>
      <c r="M97">
        <f t="shared" si="14"/>
        <v>0</v>
      </c>
      <c r="N97">
        <f t="shared" si="15"/>
        <v>0</v>
      </c>
      <c r="O97">
        <f t="shared" si="16"/>
        <v>0</v>
      </c>
      <c r="P97">
        <f t="shared" si="17"/>
        <v>1</v>
      </c>
    </row>
    <row r="98" spans="1:16" x14ac:dyDescent="0.3">
      <c r="A98" s="1">
        <v>34001</v>
      </c>
      <c r="B98">
        <v>3310</v>
      </c>
      <c r="C98">
        <v>3456.7299800000001</v>
      </c>
      <c r="D98">
        <v>3266.8000489999999</v>
      </c>
      <c r="E98">
        <v>3370.8100589999999</v>
      </c>
      <c r="F98">
        <v>3370.8100589999999</v>
      </c>
      <c r="G98">
        <v>577510000</v>
      </c>
      <c r="H98" s="2">
        <f t="shared" si="9"/>
        <v>1.8371619033232589E-2</v>
      </c>
      <c r="I98">
        <f t="shared" si="10"/>
        <v>0</v>
      </c>
      <c r="J98">
        <f t="shared" si="11"/>
        <v>0</v>
      </c>
      <c r="K98">
        <f t="shared" si="12"/>
        <v>0</v>
      </c>
      <c r="L98">
        <f t="shared" si="13"/>
        <v>1</v>
      </c>
      <c r="M98">
        <f t="shared" si="14"/>
        <v>0</v>
      </c>
      <c r="N98">
        <f t="shared" si="15"/>
        <v>0</v>
      </c>
      <c r="O98">
        <f t="shared" si="16"/>
        <v>0</v>
      </c>
      <c r="P98">
        <f t="shared" si="17"/>
        <v>1</v>
      </c>
    </row>
    <row r="99" spans="1:16" x14ac:dyDescent="0.3">
      <c r="A99" s="1">
        <v>34029</v>
      </c>
      <c r="B99">
        <v>3370.8000489999999</v>
      </c>
      <c r="C99">
        <v>3482.1201169999999</v>
      </c>
      <c r="D99">
        <v>3343.26001</v>
      </c>
      <c r="E99">
        <v>3435.110107</v>
      </c>
      <c r="F99">
        <v>3435.110107</v>
      </c>
      <c r="G99">
        <v>586100000</v>
      </c>
      <c r="H99" s="2">
        <f t="shared" si="9"/>
        <v>1.9075547679798799E-2</v>
      </c>
      <c r="I99">
        <f t="shared" si="10"/>
        <v>0</v>
      </c>
      <c r="J99">
        <f t="shared" si="11"/>
        <v>0</v>
      </c>
      <c r="K99">
        <f t="shared" si="12"/>
        <v>0</v>
      </c>
      <c r="L99">
        <f t="shared" si="13"/>
        <v>1</v>
      </c>
      <c r="M99">
        <f t="shared" si="14"/>
        <v>0</v>
      </c>
      <c r="N99">
        <f t="shared" si="15"/>
        <v>0</v>
      </c>
      <c r="O99">
        <f t="shared" si="16"/>
        <v>0</v>
      </c>
      <c r="P99">
        <f t="shared" si="17"/>
        <v>1</v>
      </c>
    </row>
    <row r="100" spans="1:16" x14ac:dyDescent="0.3">
      <c r="A100" s="1">
        <v>34060</v>
      </c>
      <c r="B100">
        <v>3435.1000979999999</v>
      </c>
      <c r="C100">
        <v>3481.580078</v>
      </c>
      <c r="D100">
        <v>3363.790039</v>
      </c>
      <c r="E100">
        <v>3427.5500489999999</v>
      </c>
      <c r="F100">
        <v>3427.5500489999999</v>
      </c>
      <c r="G100">
        <v>645990000</v>
      </c>
      <c r="H100" s="2">
        <f t="shared" si="9"/>
        <v>-2.2008197014105058E-3</v>
      </c>
      <c r="I100">
        <f t="shared" si="10"/>
        <v>0</v>
      </c>
      <c r="J100">
        <f t="shared" si="11"/>
        <v>0</v>
      </c>
      <c r="K100">
        <f t="shared" si="12"/>
        <v>0</v>
      </c>
      <c r="L100">
        <f t="shared" si="13"/>
        <v>1</v>
      </c>
      <c r="M100">
        <f t="shared" si="14"/>
        <v>0</v>
      </c>
      <c r="N100">
        <f t="shared" si="15"/>
        <v>0</v>
      </c>
      <c r="O100">
        <f t="shared" si="16"/>
        <v>0</v>
      </c>
      <c r="P100">
        <f t="shared" si="17"/>
        <v>1</v>
      </c>
    </row>
    <row r="101" spans="1:16" x14ac:dyDescent="0.3">
      <c r="A101" s="1">
        <v>34090</v>
      </c>
      <c r="B101">
        <v>3439.3999020000001</v>
      </c>
      <c r="C101">
        <v>3565.070068</v>
      </c>
      <c r="D101">
        <v>3415.330078</v>
      </c>
      <c r="E101">
        <v>3527.429932</v>
      </c>
      <c r="F101">
        <v>3527.429932</v>
      </c>
      <c r="G101">
        <v>472660000</v>
      </c>
      <c r="H101" s="2">
        <f t="shared" si="9"/>
        <v>2.9140313510269689E-2</v>
      </c>
      <c r="I101">
        <f t="shared" si="10"/>
        <v>0</v>
      </c>
      <c r="J101">
        <f t="shared" si="11"/>
        <v>0</v>
      </c>
      <c r="K101">
        <f t="shared" si="12"/>
        <v>0</v>
      </c>
      <c r="L101">
        <f t="shared" si="13"/>
        <v>1</v>
      </c>
      <c r="M101">
        <f t="shared" si="14"/>
        <v>0</v>
      </c>
      <c r="N101">
        <f t="shared" si="15"/>
        <v>0</v>
      </c>
      <c r="O101">
        <f t="shared" si="16"/>
        <v>0</v>
      </c>
      <c r="P101">
        <f t="shared" si="17"/>
        <v>1</v>
      </c>
    </row>
    <row r="102" spans="1:16" x14ac:dyDescent="0.3">
      <c r="A102" s="1">
        <v>34121</v>
      </c>
      <c r="B102">
        <v>3527.3999020000001</v>
      </c>
      <c r="C102">
        <v>3569.780029</v>
      </c>
      <c r="D102">
        <v>3462.6599120000001</v>
      </c>
      <c r="E102">
        <v>3516.080078</v>
      </c>
      <c r="F102">
        <v>3516.080078</v>
      </c>
      <c r="G102">
        <v>461140000</v>
      </c>
      <c r="H102" s="2">
        <f t="shared" si="9"/>
        <v>-3.2175987103348902E-3</v>
      </c>
      <c r="I102">
        <f t="shared" si="10"/>
        <v>0</v>
      </c>
      <c r="J102">
        <f t="shared" si="11"/>
        <v>0</v>
      </c>
      <c r="K102">
        <f t="shared" si="12"/>
        <v>0</v>
      </c>
      <c r="L102">
        <f t="shared" si="13"/>
        <v>1</v>
      </c>
      <c r="M102">
        <f t="shared" si="14"/>
        <v>0</v>
      </c>
      <c r="N102">
        <f t="shared" si="15"/>
        <v>0</v>
      </c>
      <c r="O102">
        <f t="shared" si="16"/>
        <v>0</v>
      </c>
      <c r="P102">
        <f t="shared" si="17"/>
        <v>1</v>
      </c>
    </row>
    <row r="103" spans="1:16" x14ac:dyDescent="0.3">
      <c r="A103" s="1">
        <v>34151</v>
      </c>
      <c r="B103">
        <v>3516.1000979999999</v>
      </c>
      <c r="C103">
        <v>3583.5</v>
      </c>
      <c r="D103">
        <v>3449.8999020000001</v>
      </c>
      <c r="E103">
        <v>3539.469971</v>
      </c>
      <c r="F103">
        <v>3539.469971</v>
      </c>
      <c r="G103">
        <v>500980000</v>
      </c>
      <c r="H103" s="2">
        <f t="shared" si="9"/>
        <v>6.6522640216160056E-3</v>
      </c>
      <c r="I103">
        <f t="shared" si="10"/>
        <v>0</v>
      </c>
      <c r="J103">
        <f t="shared" si="11"/>
        <v>0</v>
      </c>
      <c r="K103">
        <f t="shared" si="12"/>
        <v>0</v>
      </c>
      <c r="L103">
        <f t="shared" si="13"/>
        <v>1</v>
      </c>
      <c r="M103">
        <f t="shared" si="14"/>
        <v>0</v>
      </c>
      <c r="N103">
        <f t="shared" si="15"/>
        <v>0</v>
      </c>
      <c r="O103">
        <f t="shared" si="16"/>
        <v>0</v>
      </c>
      <c r="P103">
        <f t="shared" si="17"/>
        <v>1</v>
      </c>
    </row>
    <row r="104" spans="1:16" x14ac:dyDescent="0.3">
      <c r="A104" s="1">
        <v>34182</v>
      </c>
      <c r="B104">
        <v>3539.5</v>
      </c>
      <c r="C104">
        <v>3663.830078</v>
      </c>
      <c r="D104">
        <v>3536.959961</v>
      </c>
      <c r="E104">
        <v>3651.25</v>
      </c>
      <c r="F104">
        <v>3651.25</v>
      </c>
      <c r="G104">
        <v>526610000</v>
      </c>
      <c r="H104" s="2">
        <f t="shared" si="9"/>
        <v>3.1581007867236943E-2</v>
      </c>
      <c r="I104">
        <f t="shared" si="10"/>
        <v>0</v>
      </c>
      <c r="J104">
        <f t="shared" si="11"/>
        <v>0</v>
      </c>
      <c r="K104">
        <f t="shared" si="12"/>
        <v>0</v>
      </c>
      <c r="L104">
        <f t="shared" si="13"/>
        <v>1</v>
      </c>
      <c r="M104">
        <f t="shared" si="14"/>
        <v>0</v>
      </c>
      <c r="N104">
        <f t="shared" si="15"/>
        <v>0</v>
      </c>
      <c r="O104">
        <f t="shared" si="16"/>
        <v>0</v>
      </c>
      <c r="P104">
        <f t="shared" si="17"/>
        <v>1</v>
      </c>
    </row>
    <row r="105" spans="1:16" x14ac:dyDescent="0.3">
      <c r="A105" s="1">
        <v>34213</v>
      </c>
      <c r="B105">
        <v>3651.3000489999999</v>
      </c>
      <c r="C105">
        <v>3655.719971</v>
      </c>
      <c r="D105">
        <v>3507.0600589999999</v>
      </c>
      <c r="E105">
        <v>3555.1201169999999</v>
      </c>
      <c r="F105">
        <v>3555.1201169999999</v>
      </c>
      <c r="G105">
        <v>487790000</v>
      </c>
      <c r="H105" s="2">
        <f t="shared" si="9"/>
        <v>-2.6327937829510484E-2</v>
      </c>
      <c r="I105">
        <f t="shared" si="10"/>
        <v>0</v>
      </c>
      <c r="J105">
        <f t="shared" si="11"/>
        <v>0</v>
      </c>
      <c r="K105">
        <f t="shared" si="12"/>
        <v>0</v>
      </c>
      <c r="L105">
        <f t="shared" si="13"/>
        <v>1</v>
      </c>
      <c r="M105">
        <f t="shared" si="14"/>
        <v>0</v>
      </c>
      <c r="N105">
        <f t="shared" si="15"/>
        <v>0</v>
      </c>
      <c r="O105">
        <f t="shared" si="16"/>
        <v>0</v>
      </c>
      <c r="P105">
        <f t="shared" si="17"/>
        <v>1</v>
      </c>
    </row>
    <row r="106" spans="1:16" x14ac:dyDescent="0.3">
      <c r="A106" s="1">
        <v>34243</v>
      </c>
      <c r="B106">
        <v>3555.1000979999999</v>
      </c>
      <c r="C106">
        <v>3708.820068</v>
      </c>
      <c r="D106">
        <v>3553.719971</v>
      </c>
      <c r="E106">
        <v>3680.5900879999999</v>
      </c>
      <c r="F106">
        <v>3680.5900879999999</v>
      </c>
      <c r="G106">
        <v>529130000</v>
      </c>
      <c r="H106" s="2">
        <f t="shared" si="9"/>
        <v>3.5292751544462098E-2</v>
      </c>
      <c r="I106">
        <f t="shared" si="10"/>
        <v>0</v>
      </c>
      <c r="J106">
        <f t="shared" si="11"/>
        <v>0</v>
      </c>
      <c r="K106">
        <f t="shared" si="12"/>
        <v>0</v>
      </c>
      <c r="L106">
        <f t="shared" si="13"/>
        <v>1</v>
      </c>
      <c r="M106">
        <f t="shared" si="14"/>
        <v>0</v>
      </c>
      <c r="N106">
        <f t="shared" si="15"/>
        <v>0</v>
      </c>
      <c r="O106">
        <f t="shared" si="16"/>
        <v>0</v>
      </c>
      <c r="P106">
        <f t="shared" si="17"/>
        <v>1</v>
      </c>
    </row>
    <row r="107" spans="1:16" x14ac:dyDescent="0.3">
      <c r="A107" s="1">
        <v>34274</v>
      </c>
      <c r="B107">
        <v>3680.6000979999999</v>
      </c>
      <c r="C107">
        <v>3717.76001</v>
      </c>
      <c r="D107">
        <v>3600.669922</v>
      </c>
      <c r="E107">
        <v>3683.9499510000001</v>
      </c>
      <c r="F107">
        <v>3683.9499510000001</v>
      </c>
      <c r="G107">
        <v>576680000</v>
      </c>
      <c r="H107" s="2">
        <f t="shared" si="9"/>
        <v>9.1285987291933601E-4</v>
      </c>
      <c r="I107">
        <f t="shared" si="10"/>
        <v>0</v>
      </c>
      <c r="J107">
        <f t="shared" si="11"/>
        <v>0</v>
      </c>
      <c r="K107">
        <f t="shared" si="12"/>
        <v>0</v>
      </c>
      <c r="L107">
        <f t="shared" si="13"/>
        <v>1</v>
      </c>
      <c r="M107">
        <f t="shared" si="14"/>
        <v>0</v>
      </c>
      <c r="N107">
        <f t="shared" si="15"/>
        <v>0</v>
      </c>
      <c r="O107">
        <f t="shared" si="16"/>
        <v>0</v>
      </c>
      <c r="P107">
        <f t="shared" si="17"/>
        <v>1</v>
      </c>
    </row>
    <row r="108" spans="1:16" x14ac:dyDescent="0.3">
      <c r="A108" s="1">
        <v>34304</v>
      </c>
      <c r="B108">
        <v>3685.1000979999999</v>
      </c>
      <c r="C108">
        <v>3799.919922</v>
      </c>
      <c r="D108">
        <v>3685.0600589999999</v>
      </c>
      <c r="E108">
        <v>3754.0900879999999</v>
      </c>
      <c r="F108">
        <v>3754.0900879999999</v>
      </c>
      <c r="G108">
        <v>517250000</v>
      </c>
      <c r="H108" s="2">
        <f t="shared" si="9"/>
        <v>1.9039383795363518E-2</v>
      </c>
      <c r="I108">
        <f t="shared" si="10"/>
        <v>0</v>
      </c>
      <c r="J108">
        <f t="shared" si="11"/>
        <v>0</v>
      </c>
      <c r="K108">
        <f t="shared" si="12"/>
        <v>0</v>
      </c>
      <c r="L108">
        <f t="shared" si="13"/>
        <v>1</v>
      </c>
      <c r="M108">
        <f t="shared" si="14"/>
        <v>0</v>
      </c>
      <c r="N108">
        <f t="shared" si="15"/>
        <v>0</v>
      </c>
      <c r="O108">
        <f t="shared" si="16"/>
        <v>0</v>
      </c>
      <c r="P108">
        <f t="shared" si="17"/>
        <v>1</v>
      </c>
    </row>
    <row r="109" spans="1:16" x14ac:dyDescent="0.3">
      <c r="A109" s="1">
        <v>34335</v>
      </c>
      <c r="B109">
        <v>3754.1000979999999</v>
      </c>
      <c r="C109">
        <v>3985.959961</v>
      </c>
      <c r="D109">
        <v>3742.8100589999999</v>
      </c>
      <c r="E109">
        <v>3978.360107</v>
      </c>
      <c r="F109">
        <v>3978.360107</v>
      </c>
      <c r="G109">
        <v>619530000</v>
      </c>
      <c r="H109" s="2">
        <f t="shared" si="9"/>
        <v>5.9740180374701746E-2</v>
      </c>
      <c r="I109">
        <f t="shared" si="10"/>
        <v>1</v>
      </c>
      <c r="J109">
        <f t="shared" si="11"/>
        <v>1</v>
      </c>
      <c r="K109">
        <f t="shared" si="12"/>
        <v>0</v>
      </c>
      <c r="L109">
        <f t="shared" si="13"/>
        <v>0</v>
      </c>
      <c r="M109">
        <f t="shared" si="14"/>
        <v>1</v>
      </c>
      <c r="N109">
        <f t="shared" si="15"/>
        <v>1</v>
      </c>
      <c r="O109">
        <f t="shared" si="16"/>
        <v>0</v>
      </c>
      <c r="P109">
        <f t="shared" si="17"/>
        <v>0</v>
      </c>
    </row>
    <row r="110" spans="1:16" x14ac:dyDescent="0.3">
      <c r="A110" s="1">
        <v>34366</v>
      </c>
      <c r="B110">
        <v>3978.3999020000001</v>
      </c>
      <c r="C110">
        <v>3982.0200199999999</v>
      </c>
      <c r="D110">
        <v>3632.0200199999999</v>
      </c>
      <c r="E110">
        <v>3832.0200199999999</v>
      </c>
      <c r="F110">
        <v>3832.0200199999999</v>
      </c>
      <c r="G110">
        <v>508560000</v>
      </c>
      <c r="H110" s="2">
        <f t="shared" si="9"/>
        <v>-3.6784022326815435E-2</v>
      </c>
      <c r="I110">
        <f t="shared" si="10"/>
        <v>0</v>
      </c>
      <c r="J110">
        <f t="shared" si="11"/>
        <v>0</v>
      </c>
      <c r="K110">
        <f t="shared" si="12"/>
        <v>0</v>
      </c>
      <c r="L110">
        <f t="shared" si="13"/>
        <v>1</v>
      </c>
      <c r="M110">
        <f t="shared" si="14"/>
        <v>0</v>
      </c>
      <c r="N110">
        <f t="shared" si="15"/>
        <v>0</v>
      </c>
      <c r="O110">
        <f t="shared" si="16"/>
        <v>0</v>
      </c>
      <c r="P110">
        <f t="shared" si="17"/>
        <v>1</v>
      </c>
    </row>
    <row r="111" spans="1:16" x14ac:dyDescent="0.3">
      <c r="A111" s="1">
        <v>34394</v>
      </c>
      <c r="B111">
        <v>3832</v>
      </c>
      <c r="C111">
        <v>3895.9399410000001</v>
      </c>
      <c r="D111">
        <v>3559.0900879999999</v>
      </c>
      <c r="E111">
        <v>3635.959961</v>
      </c>
      <c r="F111">
        <v>3635.959961</v>
      </c>
      <c r="G111">
        <v>667490000</v>
      </c>
      <c r="H111" s="2">
        <f t="shared" si="9"/>
        <v>-5.1163631185830782E-2</v>
      </c>
      <c r="I111">
        <f t="shared" si="10"/>
        <v>-1</v>
      </c>
      <c r="J111">
        <f t="shared" si="11"/>
        <v>0</v>
      </c>
      <c r="K111">
        <f t="shared" si="12"/>
        <v>1</v>
      </c>
      <c r="L111">
        <f t="shared" si="13"/>
        <v>0</v>
      </c>
      <c r="M111">
        <f t="shared" si="14"/>
        <v>-1</v>
      </c>
      <c r="N111">
        <f t="shared" si="15"/>
        <v>0</v>
      </c>
      <c r="O111">
        <f t="shared" si="16"/>
        <v>1</v>
      </c>
      <c r="P111">
        <f t="shared" si="17"/>
        <v>0</v>
      </c>
    </row>
    <row r="112" spans="1:16" x14ac:dyDescent="0.3">
      <c r="A112" s="1">
        <v>34425</v>
      </c>
      <c r="B112">
        <v>3634.5</v>
      </c>
      <c r="C112">
        <v>3710.8400879999999</v>
      </c>
      <c r="D112">
        <v>3552.469971</v>
      </c>
      <c r="E112">
        <v>3681.6899410000001</v>
      </c>
      <c r="F112">
        <v>3681.6899410000001</v>
      </c>
      <c r="G112">
        <v>566680000</v>
      </c>
      <c r="H112" s="2">
        <f t="shared" si="9"/>
        <v>1.2577140697507261E-2</v>
      </c>
      <c r="I112">
        <f t="shared" si="10"/>
        <v>0</v>
      </c>
      <c r="J112">
        <f t="shared" si="11"/>
        <v>0</v>
      </c>
      <c r="K112">
        <f t="shared" si="12"/>
        <v>0</v>
      </c>
      <c r="L112">
        <f t="shared" si="13"/>
        <v>1</v>
      </c>
      <c r="M112">
        <f t="shared" si="14"/>
        <v>0</v>
      </c>
      <c r="N112">
        <f t="shared" si="15"/>
        <v>0</v>
      </c>
      <c r="O112">
        <f t="shared" si="16"/>
        <v>0</v>
      </c>
      <c r="P112">
        <f t="shared" si="17"/>
        <v>1</v>
      </c>
    </row>
    <row r="113" spans="1:16" x14ac:dyDescent="0.3">
      <c r="A113" s="1">
        <v>34455</v>
      </c>
      <c r="B113">
        <v>3681.6999510000001</v>
      </c>
      <c r="C113">
        <v>3772.790039</v>
      </c>
      <c r="D113">
        <v>3623.1000979999999</v>
      </c>
      <c r="E113">
        <v>3758.3701169999999</v>
      </c>
      <c r="F113">
        <v>3758.3701169999999</v>
      </c>
      <c r="G113">
        <v>533470000</v>
      </c>
      <c r="H113" s="2">
        <f t="shared" si="9"/>
        <v>2.0827439906352385E-2</v>
      </c>
      <c r="I113">
        <f t="shared" si="10"/>
        <v>0</v>
      </c>
      <c r="J113">
        <f t="shared" si="11"/>
        <v>0</v>
      </c>
      <c r="K113">
        <f t="shared" si="12"/>
        <v>0</v>
      </c>
      <c r="L113">
        <f t="shared" si="13"/>
        <v>1</v>
      </c>
      <c r="M113">
        <f t="shared" si="14"/>
        <v>0</v>
      </c>
      <c r="N113">
        <f t="shared" si="15"/>
        <v>0</v>
      </c>
      <c r="O113">
        <f t="shared" si="16"/>
        <v>0</v>
      </c>
      <c r="P113">
        <f t="shared" si="17"/>
        <v>1</v>
      </c>
    </row>
    <row r="114" spans="1:16" x14ac:dyDescent="0.3">
      <c r="A114" s="1">
        <v>34486</v>
      </c>
      <c r="B114">
        <v>3758.3999020000001</v>
      </c>
      <c r="C114">
        <v>3823.389893</v>
      </c>
      <c r="D114">
        <v>3610.3999020000001</v>
      </c>
      <c r="E114">
        <v>3624.959961</v>
      </c>
      <c r="F114">
        <v>3624.959961</v>
      </c>
      <c r="G114">
        <v>554560000</v>
      </c>
      <c r="H114" s="2">
        <f t="shared" si="9"/>
        <v>-3.549681160898821E-2</v>
      </c>
      <c r="I114">
        <f t="shared" si="10"/>
        <v>0</v>
      </c>
      <c r="J114">
        <f t="shared" si="11"/>
        <v>0</v>
      </c>
      <c r="K114">
        <f t="shared" si="12"/>
        <v>0</v>
      </c>
      <c r="L114">
        <f t="shared" si="13"/>
        <v>1</v>
      </c>
      <c r="M114">
        <f t="shared" si="14"/>
        <v>0</v>
      </c>
      <c r="N114">
        <f t="shared" si="15"/>
        <v>0</v>
      </c>
      <c r="O114">
        <f t="shared" si="16"/>
        <v>0</v>
      </c>
      <c r="P114">
        <f t="shared" si="17"/>
        <v>1</v>
      </c>
    </row>
    <row r="115" spans="1:16" x14ac:dyDescent="0.3">
      <c r="A115" s="1">
        <v>34516</v>
      </c>
      <c r="B115">
        <v>3625</v>
      </c>
      <c r="C115">
        <v>3770</v>
      </c>
      <c r="D115">
        <v>3623.0200199999999</v>
      </c>
      <c r="E115">
        <v>3764.5</v>
      </c>
      <c r="F115">
        <v>3764.5</v>
      </c>
      <c r="G115">
        <v>450610000</v>
      </c>
      <c r="H115" s="2">
        <f t="shared" si="9"/>
        <v>3.8494229040120453E-2</v>
      </c>
      <c r="I115">
        <f t="shared" si="10"/>
        <v>0</v>
      </c>
      <c r="J115">
        <f t="shared" si="11"/>
        <v>0</v>
      </c>
      <c r="K115">
        <f t="shared" si="12"/>
        <v>0</v>
      </c>
      <c r="L115">
        <f t="shared" si="13"/>
        <v>1</v>
      </c>
      <c r="M115">
        <f t="shared" si="14"/>
        <v>0</v>
      </c>
      <c r="N115">
        <f t="shared" si="15"/>
        <v>0</v>
      </c>
      <c r="O115">
        <f t="shared" si="16"/>
        <v>0</v>
      </c>
      <c r="P115">
        <f t="shared" si="17"/>
        <v>1</v>
      </c>
    </row>
    <row r="116" spans="1:16" x14ac:dyDescent="0.3">
      <c r="A116" s="1">
        <v>34547</v>
      </c>
      <c r="B116">
        <v>3764.5</v>
      </c>
      <c r="C116">
        <v>3939.320068</v>
      </c>
      <c r="D116">
        <v>3736.330078</v>
      </c>
      <c r="E116">
        <v>3913.419922</v>
      </c>
      <c r="F116">
        <v>3913.419922</v>
      </c>
      <c r="G116">
        <v>625170000</v>
      </c>
      <c r="H116" s="2">
        <f t="shared" si="9"/>
        <v>3.9559017665028673E-2</v>
      </c>
      <c r="I116">
        <f t="shared" si="10"/>
        <v>0</v>
      </c>
      <c r="J116">
        <f t="shared" si="11"/>
        <v>0</v>
      </c>
      <c r="K116">
        <f t="shared" si="12"/>
        <v>0</v>
      </c>
      <c r="L116">
        <f t="shared" si="13"/>
        <v>1</v>
      </c>
      <c r="M116">
        <f t="shared" si="14"/>
        <v>0</v>
      </c>
      <c r="N116">
        <f t="shared" si="15"/>
        <v>0</v>
      </c>
      <c r="O116">
        <f t="shared" si="16"/>
        <v>0</v>
      </c>
      <c r="P116">
        <f t="shared" si="17"/>
        <v>1</v>
      </c>
    </row>
    <row r="117" spans="1:16" x14ac:dyDescent="0.3">
      <c r="A117" s="1">
        <v>34578</v>
      </c>
      <c r="B117">
        <v>3913.1000979999999</v>
      </c>
      <c r="C117">
        <v>3992.639893</v>
      </c>
      <c r="D117">
        <v>3820.3100589999999</v>
      </c>
      <c r="E117">
        <v>3843.1899410000001</v>
      </c>
      <c r="F117">
        <v>3843.1899410000001</v>
      </c>
      <c r="G117">
        <v>591450000</v>
      </c>
      <c r="H117" s="2">
        <f t="shared" si="9"/>
        <v>-1.7945935371052157E-2</v>
      </c>
      <c r="I117">
        <f t="shared" si="10"/>
        <v>0</v>
      </c>
      <c r="J117">
        <f t="shared" si="11"/>
        <v>0</v>
      </c>
      <c r="K117">
        <f t="shared" si="12"/>
        <v>0</v>
      </c>
      <c r="L117">
        <f t="shared" si="13"/>
        <v>1</v>
      </c>
      <c r="M117">
        <f t="shared" si="14"/>
        <v>0</v>
      </c>
      <c r="N117">
        <f t="shared" si="15"/>
        <v>0</v>
      </c>
      <c r="O117">
        <f t="shared" si="16"/>
        <v>0</v>
      </c>
      <c r="P117">
        <f t="shared" si="17"/>
        <v>1</v>
      </c>
    </row>
    <row r="118" spans="1:16" x14ac:dyDescent="0.3">
      <c r="A118" s="1">
        <v>34608</v>
      </c>
      <c r="B118">
        <v>3843.1999510000001</v>
      </c>
      <c r="C118">
        <v>3949.8400879999999</v>
      </c>
      <c r="D118">
        <v>3747.969971</v>
      </c>
      <c r="E118">
        <v>3908.1201169999999</v>
      </c>
      <c r="F118">
        <v>3908.1201169999999</v>
      </c>
      <c r="G118">
        <v>636250000</v>
      </c>
      <c r="H118" s="2">
        <f t="shared" si="9"/>
        <v>1.6894865202291998E-2</v>
      </c>
      <c r="I118">
        <f t="shared" si="10"/>
        <v>0</v>
      </c>
      <c r="J118">
        <f t="shared" si="11"/>
        <v>0</v>
      </c>
      <c r="K118">
        <f t="shared" si="12"/>
        <v>0</v>
      </c>
      <c r="L118">
        <f t="shared" si="13"/>
        <v>1</v>
      </c>
      <c r="M118">
        <f t="shared" si="14"/>
        <v>0</v>
      </c>
      <c r="N118">
        <f t="shared" si="15"/>
        <v>0</v>
      </c>
      <c r="O118">
        <f t="shared" si="16"/>
        <v>0</v>
      </c>
      <c r="P118">
        <f t="shared" si="17"/>
        <v>1</v>
      </c>
    </row>
    <row r="119" spans="1:16" x14ac:dyDescent="0.3">
      <c r="A119" s="1">
        <v>34639</v>
      </c>
      <c r="B119">
        <v>3907.780029</v>
      </c>
      <c r="C119">
        <v>3907.780029</v>
      </c>
      <c r="D119">
        <v>3638.6298830000001</v>
      </c>
      <c r="E119">
        <v>3739.2299800000001</v>
      </c>
      <c r="F119">
        <v>3739.2299800000001</v>
      </c>
      <c r="G119">
        <v>613270000</v>
      </c>
      <c r="H119" s="2">
        <f t="shared" si="9"/>
        <v>-4.3215185803870737E-2</v>
      </c>
      <c r="I119">
        <f t="shared" si="10"/>
        <v>-1</v>
      </c>
      <c r="J119">
        <f t="shared" si="11"/>
        <v>0</v>
      </c>
      <c r="K119">
        <f t="shared" si="12"/>
        <v>1</v>
      </c>
      <c r="L119">
        <f t="shared" si="13"/>
        <v>0</v>
      </c>
      <c r="M119">
        <f t="shared" si="14"/>
        <v>0</v>
      </c>
      <c r="N119">
        <f t="shared" si="15"/>
        <v>0</v>
      </c>
      <c r="O119">
        <f t="shared" si="16"/>
        <v>0</v>
      </c>
      <c r="P119">
        <f t="shared" si="17"/>
        <v>1</v>
      </c>
    </row>
    <row r="120" spans="1:16" x14ac:dyDescent="0.3">
      <c r="A120" s="1">
        <v>34669</v>
      </c>
      <c r="B120">
        <v>3739.1999510000001</v>
      </c>
      <c r="C120">
        <v>3866.3999020000001</v>
      </c>
      <c r="D120">
        <v>3655.110107</v>
      </c>
      <c r="E120">
        <v>3834.4399410000001</v>
      </c>
      <c r="F120">
        <v>3834.4399410000001</v>
      </c>
      <c r="G120">
        <v>543610000</v>
      </c>
      <c r="H120" s="2">
        <f t="shared" si="9"/>
        <v>2.5462451229062877E-2</v>
      </c>
      <c r="I120">
        <f t="shared" si="10"/>
        <v>0</v>
      </c>
      <c r="J120">
        <f t="shared" si="11"/>
        <v>0</v>
      </c>
      <c r="K120">
        <f t="shared" si="12"/>
        <v>0</v>
      </c>
      <c r="L120">
        <f t="shared" si="13"/>
        <v>1</v>
      </c>
      <c r="M120">
        <f t="shared" si="14"/>
        <v>0</v>
      </c>
      <c r="N120">
        <f t="shared" si="15"/>
        <v>0</v>
      </c>
      <c r="O120">
        <f t="shared" si="16"/>
        <v>0</v>
      </c>
      <c r="P120">
        <f t="shared" si="17"/>
        <v>1</v>
      </c>
    </row>
    <row r="121" spans="1:16" x14ac:dyDescent="0.3">
      <c r="A121" s="1">
        <v>34700</v>
      </c>
      <c r="B121">
        <v>3834.3999020000001</v>
      </c>
      <c r="C121">
        <v>3936.719971</v>
      </c>
      <c r="D121">
        <v>3817.26001</v>
      </c>
      <c r="E121">
        <v>3843.860107</v>
      </c>
      <c r="F121">
        <v>3843.860107</v>
      </c>
      <c r="G121">
        <v>615760000</v>
      </c>
      <c r="H121" s="2">
        <f t="shared" si="9"/>
        <v>2.4567254005660732E-3</v>
      </c>
      <c r="I121">
        <f t="shared" si="10"/>
        <v>0</v>
      </c>
      <c r="J121">
        <f t="shared" si="11"/>
        <v>0</v>
      </c>
      <c r="K121">
        <f t="shared" si="12"/>
        <v>0</v>
      </c>
      <c r="L121">
        <f t="shared" si="13"/>
        <v>1</v>
      </c>
      <c r="M121">
        <f t="shared" si="14"/>
        <v>0</v>
      </c>
      <c r="N121">
        <f t="shared" si="15"/>
        <v>0</v>
      </c>
      <c r="O121">
        <f t="shared" si="16"/>
        <v>0</v>
      </c>
      <c r="P121">
        <f t="shared" si="17"/>
        <v>1</v>
      </c>
    </row>
    <row r="122" spans="1:16" x14ac:dyDescent="0.3">
      <c r="A122" s="1">
        <v>34731</v>
      </c>
      <c r="B122">
        <v>3843.8999020000001</v>
      </c>
      <c r="C122">
        <v>4021.2299800000001</v>
      </c>
      <c r="D122">
        <v>3831.4099120000001</v>
      </c>
      <c r="E122">
        <v>4011.0500489999999</v>
      </c>
      <c r="F122">
        <v>4011.0500489999999</v>
      </c>
      <c r="G122">
        <v>576090000</v>
      </c>
      <c r="H122" s="2">
        <f t="shared" si="9"/>
        <v>4.3495324321385365E-2</v>
      </c>
      <c r="I122">
        <f t="shared" si="10"/>
        <v>1</v>
      </c>
      <c r="J122">
        <f t="shared" si="11"/>
        <v>1</v>
      </c>
      <c r="K122">
        <f t="shared" si="12"/>
        <v>0</v>
      </c>
      <c r="L122">
        <f t="shared" si="13"/>
        <v>0</v>
      </c>
      <c r="M122">
        <f t="shared" si="14"/>
        <v>0</v>
      </c>
      <c r="N122">
        <f t="shared" si="15"/>
        <v>0</v>
      </c>
      <c r="O122">
        <f t="shared" si="16"/>
        <v>0</v>
      </c>
      <c r="P122">
        <f t="shared" si="17"/>
        <v>1</v>
      </c>
    </row>
    <row r="123" spans="1:16" x14ac:dyDescent="0.3">
      <c r="A123" s="1">
        <v>34759</v>
      </c>
      <c r="B123">
        <v>4011.1000979999999</v>
      </c>
      <c r="C123">
        <v>4198.8398440000001</v>
      </c>
      <c r="D123">
        <v>3945.6899410000001</v>
      </c>
      <c r="E123">
        <v>4157.6899409999996</v>
      </c>
      <c r="F123">
        <v>4157.6899409999996</v>
      </c>
      <c r="G123">
        <v>702540000</v>
      </c>
      <c r="H123" s="2">
        <f t="shared" si="9"/>
        <v>3.6558978374393147E-2</v>
      </c>
      <c r="I123">
        <f t="shared" si="10"/>
        <v>0</v>
      </c>
      <c r="J123">
        <f t="shared" si="11"/>
        <v>0</v>
      </c>
      <c r="K123">
        <f t="shared" si="12"/>
        <v>0</v>
      </c>
      <c r="L123">
        <f t="shared" si="13"/>
        <v>1</v>
      </c>
      <c r="M123">
        <f t="shared" si="14"/>
        <v>0</v>
      </c>
      <c r="N123">
        <f t="shared" si="15"/>
        <v>0</v>
      </c>
      <c r="O123">
        <f t="shared" si="16"/>
        <v>0</v>
      </c>
      <c r="P123">
        <f t="shared" si="17"/>
        <v>1</v>
      </c>
    </row>
    <row r="124" spans="1:16" x14ac:dyDescent="0.3">
      <c r="A124" s="1">
        <v>34790</v>
      </c>
      <c r="B124">
        <v>4157.7001950000003</v>
      </c>
      <c r="C124">
        <v>4328.5297849999997</v>
      </c>
      <c r="D124">
        <v>4155.9599609999996</v>
      </c>
      <c r="E124">
        <v>4321.2700199999999</v>
      </c>
      <c r="F124">
        <v>4321.2700199999999</v>
      </c>
      <c r="G124">
        <v>547570000</v>
      </c>
      <c r="H124" s="2">
        <f t="shared" si="9"/>
        <v>3.9343982192346028E-2</v>
      </c>
      <c r="I124">
        <f t="shared" si="10"/>
        <v>0</v>
      </c>
      <c r="J124">
        <f t="shared" si="11"/>
        <v>0</v>
      </c>
      <c r="K124">
        <f t="shared" si="12"/>
        <v>0</v>
      </c>
      <c r="L124">
        <f t="shared" si="13"/>
        <v>1</v>
      </c>
      <c r="M124">
        <f t="shared" si="14"/>
        <v>0</v>
      </c>
      <c r="N124">
        <f t="shared" si="15"/>
        <v>0</v>
      </c>
      <c r="O124">
        <f t="shared" si="16"/>
        <v>0</v>
      </c>
      <c r="P124">
        <f t="shared" si="17"/>
        <v>1</v>
      </c>
    </row>
    <row r="125" spans="1:16" x14ac:dyDescent="0.3">
      <c r="A125" s="1">
        <v>34820</v>
      </c>
      <c r="B125">
        <v>4321.2998049999997</v>
      </c>
      <c r="C125">
        <v>4465.1401370000003</v>
      </c>
      <c r="D125">
        <v>4301.5600590000004</v>
      </c>
      <c r="E125">
        <v>4465.1401370000003</v>
      </c>
      <c r="F125">
        <v>4465.1401370000003</v>
      </c>
      <c r="G125">
        <v>689940000</v>
      </c>
      <c r="H125" s="2">
        <f t="shared" si="9"/>
        <v>3.329348000336263E-2</v>
      </c>
      <c r="I125">
        <f t="shared" si="10"/>
        <v>0</v>
      </c>
      <c r="J125">
        <f t="shared" si="11"/>
        <v>0</v>
      </c>
      <c r="K125">
        <f t="shared" si="12"/>
        <v>0</v>
      </c>
      <c r="L125">
        <f t="shared" si="13"/>
        <v>1</v>
      </c>
      <c r="M125">
        <f t="shared" si="14"/>
        <v>0</v>
      </c>
      <c r="N125">
        <f t="shared" si="15"/>
        <v>0</v>
      </c>
      <c r="O125">
        <f t="shared" si="16"/>
        <v>0</v>
      </c>
      <c r="P125">
        <f t="shared" si="17"/>
        <v>1</v>
      </c>
    </row>
    <row r="126" spans="1:16" x14ac:dyDescent="0.3">
      <c r="A126" s="1">
        <v>34851</v>
      </c>
      <c r="B126">
        <v>4465.1000979999999</v>
      </c>
      <c r="C126">
        <v>4593.1000979999999</v>
      </c>
      <c r="D126">
        <v>4406.6899409999996</v>
      </c>
      <c r="E126">
        <v>4556.1000979999999</v>
      </c>
      <c r="F126">
        <v>4556.1000979999999</v>
      </c>
      <c r="G126">
        <v>641520000</v>
      </c>
      <c r="H126" s="2">
        <f t="shared" si="9"/>
        <v>2.0371132418950832E-2</v>
      </c>
      <c r="I126">
        <f t="shared" si="10"/>
        <v>0</v>
      </c>
      <c r="J126">
        <f t="shared" si="11"/>
        <v>0</v>
      </c>
      <c r="K126">
        <f t="shared" si="12"/>
        <v>0</v>
      </c>
      <c r="L126">
        <f t="shared" si="13"/>
        <v>1</v>
      </c>
      <c r="M126">
        <f t="shared" si="14"/>
        <v>0</v>
      </c>
      <c r="N126">
        <f t="shared" si="15"/>
        <v>0</v>
      </c>
      <c r="O126">
        <f t="shared" si="16"/>
        <v>0</v>
      </c>
      <c r="P126">
        <f t="shared" si="17"/>
        <v>1</v>
      </c>
    </row>
    <row r="127" spans="1:16" x14ac:dyDescent="0.3">
      <c r="A127" s="1">
        <v>34881</v>
      </c>
      <c r="B127">
        <v>4556.1000979999999</v>
      </c>
      <c r="C127">
        <v>4747.2099609999996</v>
      </c>
      <c r="D127">
        <v>4551.25</v>
      </c>
      <c r="E127">
        <v>4708.4702150000003</v>
      </c>
      <c r="F127">
        <v>4708.4702150000003</v>
      </c>
      <c r="G127">
        <v>665580000</v>
      </c>
      <c r="H127" s="2">
        <f t="shared" si="9"/>
        <v>3.3443101275778986E-2</v>
      </c>
      <c r="I127">
        <f t="shared" si="10"/>
        <v>0</v>
      </c>
      <c r="J127">
        <f t="shared" si="11"/>
        <v>0</v>
      </c>
      <c r="K127">
        <f t="shared" si="12"/>
        <v>0</v>
      </c>
      <c r="L127">
        <f t="shared" si="13"/>
        <v>1</v>
      </c>
      <c r="M127">
        <f t="shared" si="14"/>
        <v>0</v>
      </c>
      <c r="N127">
        <f t="shared" si="15"/>
        <v>0</v>
      </c>
      <c r="O127">
        <f t="shared" si="16"/>
        <v>0</v>
      </c>
      <c r="P127">
        <f t="shared" si="17"/>
        <v>1</v>
      </c>
    </row>
    <row r="128" spans="1:16" x14ac:dyDescent="0.3">
      <c r="A128" s="1">
        <v>34912</v>
      </c>
      <c r="B128">
        <v>4708.5</v>
      </c>
      <c r="C128">
        <v>4754.9599609999996</v>
      </c>
      <c r="D128">
        <v>4570.8500979999999</v>
      </c>
      <c r="E128">
        <v>4610.5600590000004</v>
      </c>
      <c r="F128">
        <v>4610.5600590000004</v>
      </c>
      <c r="G128">
        <v>623030000</v>
      </c>
      <c r="H128" s="2">
        <f t="shared" si="9"/>
        <v>-2.0794472839199996E-2</v>
      </c>
      <c r="I128">
        <f t="shared" si="10"/>
        <v>0</v>
      </c>
      <c r="J128">
        <f t="shared" si="11"/>
        <v>0</v>
      </c>
      <c r="K128">
        <f t="shared" si="12"/>
        <v>0</v>
      </c>
      <c r="L128">
        <f t="shared" si="13"/>
        <v>1</v>
      </c>
      <c r="M128">
        <f t="shared" si="14"/>
        <v>0</v>
      </c>
      <c r="N128">
        <f t="shared" si="15"/>
        <v>0</v>
      </c>
      <c r="O128">
        <f t="shared" si="16"/>
        <v>0</v>
      </c>
      <c r="P128">
        <f t="shared" si="17"/>
        <v>1</v>
      </c>
    </row>
    <row r="129" spans="1:16" x14ac:dyDescent="0.3">
      <c r="A129" s="1">
        <v>34943</v>
      </c>
      <c r="B129">
        <v>4610.2001950000003</v>
      </c>
      <c r="C129">
        <v>4816.5400390000004</v>
      </c>
      <c r="D129">
        <v>4607.0297849999997</v>
      </c>
      <c r="E129">
        <v>4789.080078</v>
      </c>
      <c r="F129">
        <v>4789.080078</v>
      </c>
      <c r="G129">
        <v>707190000</v>
      </c>
      <c r="H129" s="2">
        <f t="shared" si="9"/>
        <v>3.8719812065243886E-2</v>
      </c>
      <c r="I129">
        <f t="shared" si="10"/>
        <v>0</v>
      </c>
      <c r="J129">
        <f t="shared" si="11"/>
        <v>0</v>
      </c>
      <c r="K129">
        <f t="shared" si="12"/>
        <v>0</v>
      </c>
      <c r="L129">
        <f t="shared" si="13"/>
        <v>1</v>
      </c>
      <c r="M129">
        <f t="shared" si="14"/>
        <v>0</v>
      </c>
      <c r="N129">
        <f t="shared" si="15"/>
        <v>0</v>
      </c>
      <c r="O129">
        <f t="shared" si="16"/>
        <v>0</v>
      </c>
      <c r="P129">
        <f t="shared" si="17"/>
        <v>1</v>
      </c>
    </row>
    <row r="130" spans="1:16" x14ac:dyDescent="0.3">
      <c r="A130" s="1">
        <v>34973</v>
      </c>
      <c r="B130">
        <v>4789.7998049999997</v>
      </c>
      <c r="C130">
        <v>4816.8999020000001</v>
      </c>
      <c r="D130">
        <v>4659.7402339999999</v>
      </c>
      <c r="E130">
        <v>4755.4799800000001</v>
      </c>
      <c r="F130">
        <v>4755.4799800000001</v>
      </c>
      <c r="G130">
        <v>685570000</v>
      </c>
      <c r="H130" s="2">
        <f t="shared" si="9"/>
        <v>-7.015981660935533E-3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1</v>
      </c>
      <c r="M130">
        <f t="shared" si="14"/>
        <v>0</v>
      </c>
      <c r="N130">
        <f t="shared" si="15"/>
        <v>0</v>
      </c>
      <c r="O130">
        <f t="shared" si="16"/>
        <v>0</v>
      </c>
      <c r="P130">
        <f t="shared" si="17"/>
        <v>1</v>
      </c>
    </row>
    <row r="131" spans="1:16" x14ac:dyDescent="0.3">
      <c r="A131" s="1">
        <v>35004</v>
      </c>
      <c r="B131">
        <v>4753.7001950000003</v>
      </c>
      <c r="C131">
        <v>5118.9301759999998</v>
      </c>
      <c r="D131">
        <v>4744.6401370000003</v>
      </c>
      <c r="E131">
        <v>5074.4902339999999</v>
      </c>
      <c r="F131">
        <v>5074.4902339999999</v>
      </c>
      <c r="G131">
        <v>598970000</v>
      </c>
      <c r="H131" s="2">
        <f t="shared" ref="H131:H194" si="18">F131/F130-1</f>
        <v>6.7082661548708566E-2</v>
      </c>
      <c r="I131">
        <f t="shared" ref="I131:I194" si="19">IF(H131&gt;0.04,1,IF(H131&lt;-0.04,-1,0))</f>
        <v>1</v>
      </c>
      <c r="J131">
        <f t="shared" ref="J131:J194" si="20">IF(H131&gt;0.04,1,0)</f>
        <v>1</v>
      </c>
      <c r="K131">
        <f t="shared" ref="K131:K194" si="21">IF(H131&lt;-0.04,1,0)</f>
        <v>0</v>
      </c>
      <c r="L131">
        <f t="shared" ref="L131:L194" si="22">IF(I131=0, 1, 0)</f>
        <v>0</v>
      </c>
      <c r="M131">
        <f t="shared" ref="M131:M194" si="23">IF(H131&gt;0.05,1,IF(H131&lt;-0.05,-1,0))</f>
        <v>1</v>
      </c>
      <c r="N131">
        <f t="shared" ref="N131:N194" si="24">IF(H131&gt;0.05,1,0)</f>
        <v>1</v>
      </c>
      <c r="O131">
        <f t="shared" ref="O131:O194" si="25">IF(H131&lt;-0.05,1,0)</f>
        <v>0</v>
      </c>
      <c r="P131">
        <f t="shared" ref="P131:P194" si="26">IF(M131=0, 1, 0)</f>
        <v>0</v>
      </c>
    </row>
    <row r="132" spans="1:16" x14ac:dyDescent="0.3">
      <c r="A132" s="1">
        <v>35034</v>
      </c>
      <c r="B132">
        <v>5075.6000979999999</v>
      </c>
      <c r="C132">
        <v>5235.6201170000004</v>
      </c>
      <c r="D132">
        <v>5051.7299800000001</v>
      </c>
      <c r="E132">
        <v>5117.1201170000004</v>
      </c>
      <c r="F132">
        <v>5117.1201170000004</v>
      </c>
      <c r="G132">
        <v>601160000</v>
      </c>
      <c r="H132" s="2">
        <f t="shared" si="18"/>
        <v>8.4008207788779377E-3</v>
      </c>
      <c r="I132">
        <f t="shared" si="19"/>
        <v>0</v>
      </c>
      <c r="J132">
        <f t="shared" si="20"/>
        <v>0</v>
      </c>
      <c r="K132">
        <f t="shared" si="21"/>
        <v>0</v>
      </c>
      <c r="L132">
        <f t="shared" si="22"/>
        <v>1</v>
      </c>
      <c r="M132">
        <f t="shared" si="23"/>
        <v>0</v>
      </c>
      <c r="N132">
        <f t="shared" si="24"/>
        <v>0</v>
      </c>
      <c r="O132">
        <f t="shared" si="25"/>
        <v>0</v>
      </c>
      <c r="P132">
        <f t="shared" si="26"/>
        <v>1</v>
      </c>
    </row>
    <row r="133" spans="1:16" x14ac:dyDescent="0.3">
      <c r="A133" s="1">
        <v>35065</v>
      </c>
      <c r="B133">
        <v>5115.7001950000003</v>
      </c>
      <c r="C133">
        <v>5408.669922</v>
      </c>
      <c r="D133">
        <v>5014.5200199999999</v>
      </c>
      <c r="E133">
        <v>5395.2998049999997</v>
      </c>
      <c r="F133">
        <v>5395.2998049999997</v>
      </c>
      <c r="G133">
        <v>851030000</v>
      </c>
      <c r="H133" s="2">
        <f t="shared" si="18"/>
        <v>5.4362548003482614E-2</v>
      </c>
      <c r="I133">
        <f t="shared" si="19"/>
        <v>1</v>
      </c>
      <c r="J133">
        <f t="shared" si="20"/>
        <v>1</v>
      </c>
      <c r="K133">
        <f t="shared" si="21"/>
        <v>0</v>
      </c>
      <c r="L133">
        <f t="shared" si="22"/>
        <v>0</v>
      </c>
      <c r="M133">
        <f t="shared" si="23"/>
        <v>1</v>
      </c>
      <c r="N133">
        <f t="shared" si="24"/>
        <v>1</v>
      </c>
      <c r="O133">
        <f t="shared" si="25"/>
        <v>0</v>
      </c>
      <c r="P133">
        <f t="shared" si="26"/>
        <v>0</v>
      </c>
    </row>
    <row r="134" spans="1:16" x14ac:dyDescent="0.3">
      <c r="A134" s="1">
        <v>35096</v>
      </c>
      <c r="B134">
        <v>5394.8999020000001</v>
      </c>
      <c r="C134">
        <v>5659.3999020000001</v>
      </c>
      <c r="D134">
        <v>5348.3398440000001</v>
      </c>
      <c r="E134">
        <v>5485.6201170000004</v>
      </c>
      <c r="F134">
        <v>5485.6201170000004</v>
      </c>
      <c r="G134">
        <v>769130000</v>
      </c>
      <c r="H134" s="2">
        <f t="shared" si="18"/>
        <v>1.6740554791097706E-2</v>
      </c>
      <c r="I134">
        <f t="shared" si="19"/>
        <v>0</v>
      </c>
      <c r="J134">
        <f t="shared" si="20"/>
        <v>0</v>
      </c>
      <c r="K134">
        <f t="shared" si="21"/>
        <v>0</v>
      </c>
      <c r="L134">
        <f t="shared" si="22"/>
        <v>1</v>
      </c>
      <c r="M134">
        <f t="shared" si="23"/>
        <v>0</v>
      </c>
      <c r="N134">
        <f t="shared" si="24"/>
        <v>0</v>
      </c>
      <c r="O134">
        <f t="shared" si="25"/>
        <v>0</v>
      </c>
      <c r="P134">
        <f t="shared" si="26"/>
        <v>1</v>
      </c>
    </row>
    <row r="135" spans="1:16" x14ac:dyDescent="0.3">
      <c r="A135" s="1">
        <v>35125</v>
      </c>
      <c r="B135">
        <v>5488.2001950000003</v>
      </c>
      <c r="C135">
        <v>5709.9702150000003</v>
      </c>
      <c r="D135">
        <v>5424.2001950000003</v>
      </c>
      <c r="E135">
        <v>5587.1401370000003</v>
      </c>
      <c r="F135">
        <v>5587.1401370000003</v>
      </c>
      <c r="G135">
        <v>831070000</v>
      </c>
      <c r="H135" s="2">
        <f t="shared" si="18"/>
        <v>1.8506571332817634E-2</v>
      </c>
      <c r="I135">
        <f t="shared" si="19"/>
        <v>0</v>
      </c>
      <c r="J135">
        <f t="shared" si="20"/>
        <v>0</v>
      </c>
      <c r="K135">
        <f t="shared" si="21"/>
        <v>0</v>
      </c>
      <c r="L135">
        <f t="shared" si="22"/>
        <v>1</v>
      </c>
      <c r="M135">
        <f t="shared" si="23"/>
        <v>0</v>
      </c>
      <c r="N135">
        <f t="shared" si="24"/>
        <v>0</v>
      </c>
      <c r="O135">
        <f t="shared" si="25"/>
        <v>0</v>
      </c>
      <c r="P135">
        <f t="shared" si="26"/>
        <v>1</v>
      </c>
    </row>
    <row r="136" spans="1:16" x14ac:dyDescent="0.3">
      <c r="A136" s="1">
        <v>35156</v>
      </c>
      <c r="B136">
        <v>5588.6000979999999</v>
      </c>
      <c r="C136">
        <v>5697.6899409999996</v>
      </c>
      <c r="D136">
        <v>5415.5297849999997</v>
      </c>
      <c r="E136">
        <v>5569.080078</v>
      </c>
      <c r="F136">
        <v>5569.080078</v>
      </c>
      <c r="G136">
        <v>756530000</v>
      </c>
      <c r="H136" s="2">
        <f t="shared" si="18"/>
        <v>-3.2324335093011358E-3</v>
      </c>
      <c r="I136">
        <f t="shared" si="19"/>
        <v>0</v>
      </c>
      <c r="J136">
        <f t="shared" si="20"/>
        <v>0</v>
      </c>
      <c r="K136">
        <f t="shared" si="21"/>
        <v>0</v>
      </c>
      <c r="L136">
        <f t="shared" si="22"/>
        <v>1</v>
      </c>
      <c r="M136">
        <f t="shared" si="23"/>
        <v>0</v>
      </c>
      <c r="N136">
        <f t="shared" si="24"/>
        <v>0</v>
      </c>
      <c r="O136">
        <f t="shared" si="25"/>
        <v>0</v>
      </c>
      <c r="P136">
        <f t="shared" si="26"/>
        <v>1</v>
      </c>
    </row>
    <row r="137" spans="1:16" x14ac:dyDescent="0.3">
      <c r="A137" s="1">
        <v>35186</v>
      </c>
      <c r="B137">
        <v>5567.6000979999999</v>
      </c>
      <c r="C137">
        <v>5796.1000979999999</v>
      </c>
      <c r="D137">
        <v>5342.2001950000003</v>
      </c>
      <c r="E137">
        <v>5643.1801759999998</v>
      </c>
      <c r="F137">
        <v>5643.1801759999998</v>
      </c>
      <c r="G137">
        <v>801900000</v>
      </c>
      <c r="H137" s="2">
        <f t="shared" si="18"/>
        <v>1.3305626236678414E-2</v>
      </c>
      <c r="I137">
        <f t="shared" si="19"/>
        <v>0</v>
      </c>
      <c r="J137">
        <f t="shared" si="20"/>
        <v>0</v>
      </c>
      <c r="K137">
        <f t="shared" si="21"/>
        <v>0</v>
      </c>
      <c r="L137">
        <f t="shared" si="22"/>
        <v>1</v>
      </c>
      <c r="M137">
        <f t="shared" si="23"/>
        <v>0</v>
      </c>
      <c r="N137">
        <f t="shared" si="24"/>
        <v>0</v>
      </c>
      <c r="O137">
        <f t="shared" si="25"/>
        <v>0</v>
      </c>
      <c r="P137">
        <f t="shared" si="26"/>
        <v>1</v>
      </c>
    </row>
    <row r="138" spans="1:16" x14ac:dyDescent="0.3">
      <c r="A138" s="1">
        <v>35217</v>
      </c>
      <c r="B138">
        <v>5643.8999020000001</v>
      </c>
      <c r="C138">
        <v>5742.5400390000004</v>
      </c>
      <c r="D138">
        <v>5580.3798829999996</v>
      </c>
      <c r="E138">
        <v>5654.6298829999996</v>
      </c>
      <c r="F138">
        <v>5654.6298829999996</v>
      </c>
      <c r="G138">
        <v>647790000</v>
      </c>
      <c r="H138" s="2">
        <f t="shared" si="18"/>
        <v>2.0289458501954183E-3</v>
      </c>
      <c r="I138">
        <f t="shared" si="19"/>
        <v>0</v>
      </c>
      <c r="J138">
        <f t="shared" si="20"/>
        <v>0</v>
      </c>
      <c r="K138">
        <f t="shared" si="21"/>
        <v>0</v>
      </c>
      <c r="L138">
        <f t="shared" si="22"/>
        <v>1</v>
      </c>
      <c r="M138">
        <f t="shared" si="23"/>
        <v>0</v>
      </c>
      <c r="N138">
        <f t="shared" si="24"/>
        <v>0</v>
      </c>
      <c r="O138">
        <f t="shared" si="25"/>
        <v>0</v>
      </c>
      <c r="P138">
        <f t="shared" si="26"/>
        <v>1</v>
      </c>
    </row>
    <row r="139" spans="1:16" x14ac:dyDescent="0.3">
      <c r="A139" s="1">
        <v>35247</v>
      </c>
      <c r="B139">
        <v>5654.6000979999999</v>
      </c>
      <c r="C139">
        <v>5733.3100590000004</v>
      </c>
      <c r="D139">
        <v>5182.3198240000002</v>
      </c>
      <c r="E139">
        <v>5528.9101559999999</v>
      </c>
      <c r="F139">
        <v>5528.9101559999999</v>
      </c>
      <c r="G139">
        <v>781850000</v>
      </c>
      <c r="H139" s="2">
        <f t="shared" si="18"/>
        <v>-2.2233060271187988E-2</v>
      </c>
      <c r="I139">
        <f t="shared" si="19"/>
        <v>0</v>
      </c>
      <c r="J139">
        <f t="shared" si="20"/>
        <v>0</v>
      </c>
      <c r="K139">
        <f t="shared" si="21"/>
        <v>0</v>
      </c>
      <c r="L139">
        <f t="shared" si="22"/>
        <v>1</v>
      </c>
      <c r="M139">
        <f t="shared" si="23"/>
        <v>0</v>
      </c>
      <c r="N139">
        <f t="shared" si="24"/>
        <v>0</v>
      </c>
      <c r="O139">
        <f t="shared" si="25"/>
        <v>0</v>
      </c>
      <c r="P139">
        <f t="shared" si="26"/>
        <v>1</v>
      </c>
    </row>
    <row r="140" spans="1:16" x14ac:dyDescent="0.3">
      <c r="A140" s="1">
        <v>35278</v>
      </c>
      <c r="B140">
        <v>5528.8999020000001</v>
      </c>
      <c r="C140">
        <v>5739.0200199999999</v>
      </c>
      <c r="D140">
        <v>5524.1000979999999</v>
      </c>
      <c r="E140">
        <v>5616.2099609999996</v>
      </c>
      <c r="F140">
        <v>5616.2099609999996</v>
      </c>
      <c r="G140">
        <v>615820000</v>
      </c>
      <c r="H140" s="2">
        <f t="shared" si="18"/>
        <v>1.5789694991744652E-2</v>
      </c>
      <c r="I140">
        <f t="shared" si="19"/>
        <v>0</v>
      </c>
      <c r="J140">
        <f t="shared" si="20"/>
        <v>0</v>
      </c>
      <c r="K140">
        <f t="shared" si="21"/>
        <v>0</v>
      </c>
      <c r="L140">
        <f t="shared" si="22"/>
        <v>1</v>
      </c>
      <c r="M140">
        <f t="shared" si="23"/>
        <v>0</v>
      </c>
      <c r="N140">
        <f t="shared" si="24"/>
        <v>0</v>
      </c>
      <c r="O140">
        <f t="shared" si="25"/>
        <v>0</v>
      </c>
      <c r="P140">
        <f t="shared" si="26"/>
        <v>1</v>
      </c>
    </row>
    <row r="141" spans="1:16" x14ac:dyDescent="0.3">
      <c r="A141" s="1">
        <v>35309</v>
      </c>
      <c r="B141">
        <v>5611.7998049999997</v>
      </c>
      <c r="C141">
        <v>5929.8901370000003</v>
      </c>
      <c r="D141">
        <v>5561.4599609999996</v>
      </c>
      <c r="E141">
        <v>5882.169922</v>
      </c>
      <c r="F141">
        <v>5882.169922</v>
      </c>
      <c r="G141">
        <v>649320000</v>
      </c>
      <c r="H141" s="2">
        <f t="shared" si="18"/>
        <v>4.7355772459875212E-2</v>
      </c>
      <c r="I141">
        <f t="shared" si="19"/>
        <v>1</v>
      </c>
      <c r="J141">
        <f t="shared" si="20"/>
        <v>1</v>
      </c>
      <c r="K141">
        <f t="shared" si="21"/>
        <v>0</v>
      </c>
      <c r="L141">
        <f t="shared" si="22"/>
        <v>0</v>
      </c>
      <c r="M141">
        <f t="shared" si="23"/>
        <v>0</v>
      </c>
      <c r="N141">
        <f t="shared" si="24"/>
        <v>0</v>
      </c>
      <c r="O141">
        <f t="shared" si="25"/>
        <v>0</v>
      </c>
      <c r="P141">
        <f t="shared" si="26"/>
        <v>1</v>
      </c>
    </row>
    <row r="142" spans="1:16" x14ac:dyDescent="0.3">
      <c r="A142" s="1">
        <v>35339</v>
      </c>
      <c r="B142">
        <v>5878.3999020000001</v>
      </c>
      <c r="C142">
        <v>6133.7299800000001</v>
      </c>
      <c r="D142">
        <v>5861.669922</v>
      </c>
      <c r="E142">
        <v>6029.3798829999996</v>
      </c>
      <c r="F142">
        <v>6029.3798829999996</v>
      </c>
      <c r="G142">
        <v>766260000</v>
      </c>
      <c r="H142" s="2">
        <f t="shared" si="18"/>
        <v>2.5026472025130975E-2</v>
      </c>
      <c r="I142">
        <f t="shared" si="19"/>
        <v>0</v>
      </c>
      <c r="J142">
        <f t="shared" si="20"/>
        <v>0</v>
      </c>
      <c r="K142">
        <f t="shared" si="21"/>
        <v>0</v>
      </c>
      <c r="L142">
        <f t="shared" si="22"/>
        <v>1</v>
      </c>
      <c r="M142">
        <f t="shared" si="23"/>
        <v>0</v>
      </c>
      <c r="N142">
        <f t="shared" si="24"/>
        <v>0</v>
      </c>
      <c r="O142">
        <f t="shared" si="25"/>
        <v>0</v>
      </c>
      <c r="P142">
        <f t="shared" si="26"/>
        <v>1</v>
      </c>
    </row>
    <row r="143" spans="1:16" x14ac:dyDescent="0.3">
      <c r="A143" s="1">
        <v>35370</v>
      </c>
      <c r="B143">
        <v>6027.1000979999999</v>
      </c>
      <c r="C143">
        <v>6589.5297849999997</v>
      </c>
      <c r="D143">
        <v>5998.8198240000002</v>
      </c>
      <c r="E143">
        <v>6521.7001950000003</v>
      </c>
      <c r="F143">
        <v>6521.7001950000003</v>
      </c>
      <c r="G143">
        <v>741560000</v>
      </c>
      <c r="H143" s="2">
        <f t="shared" si="18"/>
        <v>8.1653556676385852E-2</v>
      </c>
      <c r="I143">
        <f t="shared" si="19"/>
        <v>1</v>
      </c>
      <c r="J143">
        <f t="shared" si="20"/>
        <v>1</v>
      </c>
      <c r="K143">
        <f t="shared" si="21"/>
        <v>0</v>
      </c>
      <c r="L143">
        <f t="shared" si="22"/>
        <v>0</v>
      </c>
      <c r="M143">
        <f t="shared" si="23"/>
        <v>1</v>
      </c>
      <c r="N143">
        <f t="shared" si="24"/>
        <v>1</v>
      </c>
      <c r="O143">
        <f t="shared" si="25"/>
        <v>0</v>
      </c>
      <c r="P143">
        <f t="shared" si="26"/>
        <v>0</v>
      </c>
    </row>
    <row r="144" spans="1:16" x14ac:dyDescent="0.3">
      <c r="A144" s="1">
        <v>35400</v>
      </c>
      <c r="B144">
        <v>6520.6000979999999</v>
      </c>
      <c r="C144">
        <v>6587.0498049999997</v>
      </c>
      <c r="D144">
        <v>6236.0498049999997</v>
      </c>
      <c r="E144">
        <v>6448.2700199999999</v>
      </c>
      <c r="F144">
        <v>6448.2700199999999</v>
      </c>
      <c r="G144">
        <v>781180000</v>
      </c>
      <c r="H144" s="2">
        <f t="shared" si="18"/>
        <v>-1.1259360719509504E-2</v>
      </c>
      <c r="I144">
        <f t="shared" si="19"/>
        <v>0</v>
      </c>
      <c r="J144">
        <f t="shared" si="20"/>
        <v>0</v>
      </c>
      <c r="K144">
        <f t="shared" si="21"/>
        <v>0</v>
      </c>
      <c r="L144">
        <f t="shared" si="22"/>
        <v>1</v>
      </c>
      <c r="M144">
        <f t="shared" si="23"/>
        <v>0</v>
      </c>
      <c r="N144">
        <f t="shared" si="24"/>
        <v>0</v>
      </c>
      <c r="O144">
        <f t="shared" si="25"/>
        <v>0</v>
      </c>
      <c r="P144">
        <f t="shared" si="26"/>
        <v>1</v>
      </c>
    </row>
    <row r="145" spans="1:16" x14ac:dyDescent="0.3">
      <c r="A145" s="1">
        <v>35431</v>
      </c>
      <c r="B145">
        <v>6447.5</v>
      </c>
      <c r="C145">
        <v>6906.6000979999999</v>
      </c>
      <c r="D145">
        <v>6352.830078</v>
      </c>
      <c r="E145">
        <v>6813.0898440000001</v>
      </c>
      <c r="F145">
        <v>6813.0898440000001</v>
      </c>
      <c r="G145">
        <v>1003920000</v>
      </c>
      <c r="H145" s="2">
        <f t="shared" si="18"/>
        <v>5.6576387599848177E-2</v>
      </c>
      <c r="I145">
        <f t="shared" si="19"/>
        <v>1</v>
      </c>
      <c r="J145">
        <f t="shared" si="20"/>
        <v>1</v>
      </c>
      <c r="K145">
        <f t="shared" si="21"/>
        <v>0</v>
      </c>
      <c r="L145">
        <f t="shared" si="22"/>
        <v>0</v>
      </c>
      <c r="M145">
        <f t="shared" si="23"/>
        <v>1</v>
      </c>
      <c r="N145">
        <f t="shared" si="24"/>
        <v>1</v>
      </c>
      <c r="O145">
        <f t="shared" si="25"/>
        <v>0</v>
      </c>
      <c r="P145">
        <f t="shared" si="26"/>
        <v>0</v>
      </c>
    </row>
    <row r="146" spans="1:16" x14ac:dyDescent="0.3">
      <c r="A146" s="1">
        <v>35462</v>
      </c>
      <c r="B146">
        <v>6810.7998049999997</v>
      </c>
      <c r="C146">
        <v>7073.6201170000004</v>
      </c>
      <c r="D146">
        <v>6710.7202150000003</v>
      </c>
      <c r="E146">
        <v>6877.7402339999999</v>
      </c>
      <c r="F146">
        <v>6877.7402339999999</v>
      </c>
      <c r="G146">
        <v>765900000</v>
      </c>
      <c r="H146" s="2">
        <f t="shared" si="18"/>
        <v>9.489143909783504E-3</v>
      </c>
      <c r="I146">
        <f t="shared" si="19"/>
        <v>0</v>
      </c>
      <c r="J146">
        <f t="shared" si="20"/>
        <v>0</v>
      </c>
      <c r="K146">
        <f t="shared" si="21"/>
        <v>0</v>
      </c>
      <c r="L146">
        <f t="shared" si="22"/>
        <v>1</v>
      </c>
      <c r="M146">
        <f t="shared" si="23"/>
        <v>0</v>
      </c>
      <c r="N146">
        <f t="shared" si="24"/>
        <v>0</v>
      </c>
      <c r="O146">
        <f t="shared" si="25"/>
        <v>0</v>
      </c>
      <c r="P146">
        <f t="shared" si="26"/>
        <v>1</v>
      </c>
    </row>
    <row r="147" spans="1:16" x14ac:dyDescent="0.3">
      <c r="A147" s="1">
        <v>35490</v>
      </c>
      <c r="B147">
        <v>6874.2998049999997</v>
      </c>
      <c r="C147">
        <v>7112.1000979999999</v>
      </c>
      <c r="D147">
        <v>6561.2001950000003</v>
      </c>
      <c r="E147">
        <v>6583.4799800000001</v>
      </c>
      <c r="F147">
        <v>6583.4799800000001</v>
      </c>
      <c r="G147">
        <v>962230000</v>
      </c>
      <c r="H147" s="2">
        <f t="shared" si="18"/>
        <v>-4.2784438491196397E-2</v>
      </c>
      <c r="I147">
        <f t="shared" si="19"/>
        <v>-1</v>
      </c>
      <c r="J147">
        <f t="shared" si="20"/>
        <v>0</v>
      </c>
      <c r="K147">
        <f t="shared" si="21"/>
        <v>1</v>
      </c>
      <c r="L147">
        <f t="shared" si="22"/>
        <v>0</v>
      </c>
      <c r="M147">
        <f t="shared" si="23"/>
        <v>0</v>
      </c>
      <c r="N147">
        <f t="shared" si="24"/>
        <v>0</v>
      </c>
      <c r="O147">
        <f t="shared" si="25"/>
        <v>0</v>
      </c>
      <c r="P147">
        <f t="shared" si="26"/>
        <v>1</v>
      </c>
    </row>
    <row r="148" spans="1:16" x14ac:dyDescent="0.3">
      <c r="A148" s="1">
        <v>35521</v>
      </c>
      <c r="B148">
        <v>6583.5</v>
      </c>
      <c r="C148">
        <v>7057.5498049999997</v>
      </c>
      <c r="D148">
        <v>6356.7797849999997</v>
      </c>
      <c r="E148">
        <v>7009</v>
      </c>
      <c r="F148">
        <v>7009</v>
      </c>
      <c r="G148">
        <v>1098930000</v>
      </c>
      <c r="H148" s="2">
        <f t="shared" si="18"/>
        <v>6.4634512642658626E-2</v>
      </c>
      <c r="I148">
        <f t="shared" si="19"/>
        <v>1</v>
      </c>
      <c r="J148">
        <f t="shared" si="20"/>
        <v>1</v>
      </c>
      <c r="K148">
        <f t="shared" si="21"/>
        <v>0</v>
      </c>
      <c r="L148">
        <f t="shared" si="22"/>
        <v>0</v>
      </c>
      <c r="M148">
        <f t="shared" si="23"/>
        <v>1</v>
      </c>
      <c r="N148">
        <f t="shared" si="24"/>
        <v>1</v>
      </c>
      <c r="O148">
        <f t="shared" si="25"/>
        <v>0</v>
      </c>
      <c r="P148">
        <f t="shared" si="26"/>
        <v>0</v>
      </c>
    </row>
    <row r="149" spans="1:16" x14ac:dyDescent="0.3">
      <c r="A149" s="1">
        <v>35551</v>
      </c>
      <c r="B149">
        <v>7008.9902339999999</v>
      </c>
      <c r="C149">
        <v>7394.9501950000003</v>
      </c>
      <c r="D149">
        <v>6913.4702150000003</v>
      </c>
      <c r="E149">
        <v>7331</v>
      </c>
      <c r="F149">
        <v>7331</v>
      </c>
      <c r="G149">
        <v>1046600000</v>
      </c>
      <c r="H149" s="2">
        <f t="shared" si="18"/>
        <v>4.594093308603231E-2</v>
      </c>
      <c r="I149">
        <f t="shared" si="19"/>
        <v>1</v>
      </c>
      <c r="J149">
        <f t="shared" si="20"/>
        <v>1</v>
      </c>
      <c r="K149">
        <f t="shared" si="21"/>
        <v>0</v>
      </c>
      <c r="L149">
        <f t="shared" si="22"/>
        <v>0</v>
      </c>
      <c r="M149">
        <f t="shared" si="23"/>
        <v>0</v>
      </c>
      <c r="N149">
        <f t="shared" si="24"/>
        <v>0</v>
      </c>
      <c r="O149">
        <f t="shared" si="25"/>
        <v>0</v>
      </c>
      <c r="P149">
        <f t="shared" si="26"/>
        <v>1</v>
      </c>
    </row>
    <row r="150" spans="1:16" x14ac:dyDescent="0.3">
      <c r="A150" s="1">
        <v>35582</v>
      </c>
      <c r="B150">
        <v>7331</v>
      </c>
      <c r="C150">
        <v>7834.0600590000004</v>
      </c>
      <c r="D150">
        <v>7253.7797849999997</v>
      </c>
      <c r="E150">
        <v>7672.7998049999997</v>
      </c>
      <c r="F150">
        <v>7672.7998049999997</v>
      </c>
      <c r="G150">
        <v>1086740000</v>
      </c>
      <c r="H150" s="2">
        <f t="shared" si="18"/>
        <v>4.6623899195198382E-2</v>
      </c>
      <c r="I150">
        <f t="shared" si="19"/>
        <v>1</v>
      </c>
      <c r="J150">
        <f t="shared" si="20"/>
        <v>1</v>
      </c>
      <c r="K150">
        <f t="shared" si="21"/>
        <v>0</v>
      </c>
      <c r="L150">
        <f t="shared" si="22"/>
        <v>0</v>
      </c>
      <c r="M150">
        <f t="shared" si="23"/>
        <v>0</v>
      </c>
      <c r="N150">
        <f t="shared" si="24"/>
        <v>0</v>
      </c>
      <c r="O150">
        <f t="shared" si="25"/>
        <v>0</v>
      </c>
      <c r="P150">
        <f t="shared" si="26"/>
        <v>1</v>
      </c>
    </row>
    <row r="151" spans="1:16" x14ac:dyDescent="0.3">
      <c r="A151" s="1">
        <v>35612</v>
      </c>
      <c r="B151">
        <v>7678</v>
      </c>
      <c r="C151">
        <v>8282.7695309999999</v>
      </c>
      <c r="D151">
        <v>7667.3598629999997</v>
      </c>
      <c r="E151">
        <v>8222.5996090000008</v>
      </c>
      <c r="F151">
        <v>8222.5996090000008</v>
      </c>
      <c r="G151">
        <v>1265280000</v>
      </c>
      <c r="H151" s="2">
        <f t="shared" si="18"/>
        <v>7.1655695179447143E-2</v>
      </c>
      <c r="I151">
        <f t="shared" si="19"/>
        <v>1</v>
      </c>
      <c r="J151">
        <f t="shared" si="20"/>
        <v>1</v>
      </c>
      <c r="K151">
        <f t="shared" si="21"/>
        <v>0</v>
      </c>
      <c r="L151">
        <f t="shared" si="22"/>
        <v>0</v>
      </c>
      <c r="M151">
        <f t="shared" si="23"/>
        <v>1</v>
      </c>
      <c r="N151">
        <f t="shared" si="24"/>
        <v>1</v>
      </c>
      <c r="O151">
        <f t="shared" si="25"/>
        <v>0</v>
      </c>
      <c r="P151">
        <f t="shared" si="26"/>
        <v>0</v>
      </c>
    </row>
    <row r="152" spans="1:16" x14ac:dyDescent="0.3">
      <c r="A152" s="1">
        <v>35643</v>
      </c>
      <c r="B152">
        <v>8222.7998050000006</v>
      </c>
      <c r="C152">
        <v>8299.4902340000008</v>
      </c>
      <c r="D152">
        <v>7606.8598629999997</v>
      </c>
      <c r="E152">
        <v>7622.3999020000001</v>
      </c>
      <c r="F152">
        <v>7622.3999020000001</v>
      </c>
      <c r="G152">
        <v>1123190000</v>
      </c>
      <c r="H152" s="2">
        <f t="shared" si="18"/>
        <v>-7.2993911359013008E-2</v>
      </c>
      <c r="I152">
        <f t="shared" si="19"/>
        <v>-1</v>
      </c>
      <c r="J152">
        <f t="shared" si="20"/>
        <v>0</v>
      </c>
      <c r="K152">
        <f t="shared" si="21"/>
        <v>1</v>
      </c>
      <c r="L152">
        <f t="shared" si="22"/>
        <v>0</v>
      </c>
      <c r="M152">
        <f t="shared" si="23"/>
        <v>-1</v>
      </c>
      <c r="N152">
        <f t="shared" si="24"/>
        <v>0</v>
      </c>
      <c r="O152">
        <f t="shared" si="25"/>
        <v>1</v>
      </c>
      <c r="P152">
        <f t="shared" si="26"/>
        <v>0</v>
      </c>
    </row>
    <row r="153" spans="1:16" x14ac:dyDescent="0.3">
      <c r="A153" s="1">
        <v>35674</v>
      </c>
      <c r="B153">
        <v>7631.7001950000003</v>
      </c>
      <c r="C153">
        <v>8035.6298829999996</v>
      </c>
      <c r="D153">
        <v>7580.8500979999999</v>
      </c>
      <c r="E153">
        <v>7945.2998049999997</v>
      </c>
      <c r="F153">
        <v>7945.2998049999997</v>
      </c>
      <c r="G153">
        <v>1212550000</v>
      </c>
      <c r="H153" s="2">
        <f t="shared" si="18"/>
        <v>4.2361973545270937E-2</v>
      </c>
      <c r="I153">
        <f t="shared" si="19"/>
        <v>1</v>
      </c>
      <c r="J153">
        <f t="shared" si="20"/>
        <v>1</v>
      </c>
      <c r="K153">
        <f t="shared" si="21"/>
        <v>0</v>
      </c>
      <c r="L153">
        <f t="shared" si="22"/>
        <v>0</v>
      </c>
      <c r="M153">
        <f t="shared" si="23"/>
        <v>0</v>
      </c>
      <c r="N153">
        <f t="shared" si="24"/>
        <v>0</v>
      </c>
      <c r="O153">
        <f t="shared" si="25"/>
        <v>0</v>
      </c>
      <c r="P153">
        <f t="shared" si="26"/>
        <v>1</v>
      </c>
    </row>
    <row r="154" spans="1:16" x14ac:dyDescent="0.3">
      <c r="A154" s="1">
        <v>35704</v>
      </c>
      <c r="B154">
        <v>7948.5</v>
      </c>
      <c r="C154">
        <v>8184.7001950000003</v>
      </c>
      <c r="D154">
        <v>6971.0698240000002</v>
      </c>
      <c r="E154">
        <v>7442.1000979999999</v>
      </c>
      <c r="F154">
        <v>7442.1000979999999</v>
      </c>
      <c r="G154">
        <v>1605030000</v>
      </c>
      <c r="H154" s="2">
        <f t="shared" si="18"/>
        <v>-6.3333004335888621E-2</v>
      </c>
      <c r="I154">
        <f t="shared" si="19"/>
        <v>-1</v>
      </c>
      <c r="J154">
        <f t="shared" si="20"/>
        <v>0</v>
      </c>
      <c r="K154">
        <f t="shared" si="21"/>
        <v>1</v>
      </c>
      <c r="L154">
        <f t="shared" si="22"/>
        <v>0</v>
      </c>
      <c r="M154">
        <f t="shared" si="23"/>
        <v>-1</v>
      </c>
      <c r="N154">
        <f t="shared" si="24"/>
        <v>0</v>
      </c>
      <c r="O154">
        <f t="shared" si="25"/>
        <v>1</v>
      </c>
      <c r="P154">
        <f t="shared" si="26"/>
        <v>0</v>
      </c>
    </row>
    <row r="155" spans="1:16" x14ac:dyDescent="0.3">
      <c r="A155" s="1">
        <v>35735</v>
      </c>
      <c r="B155">
        <v>7445.7998049999997</v>
      </c>
      <c r="C155">
        <v>7881.0698240000002</v>
      </c>
      <c r="D155">
        <v>7349.9902339999999</v>
      </c>
      <c r="E155">
        <v>7823.1000979999999</v>
      </c>
      <c r="F155">
        <v>7823.1000979999999</v>
      </c>
      <c r="G155">
        <v>1068290000</v>
      </c>
      <c r="H155" s="2">
        <f t="shared" si="18"/>
        <v>5.1195226479470612E-2</v>
      </c>
      <c r="I155">
        <f t="shared" si="19"/>
        <v>1</v>
      </c>
      <c r="J155">
        <f t="shared" si="20"/>
        <v>1</v>
      </c>
      <c r="K155">
        <f t="shared" si="21"/>
        <v>0</v>
      </c>
      <c r="L155">
        <f t="shared" si="22"/>
        <v>0</v>
      </c>
      <c r="M155">
        <f t="shared" si="23"/>
        <v>1</v>
      </c>
      <c r="N155">
        <f t="shared" si="24"/>
        <v>1</v>
      </c>
      <c r="O155">
        <f t="shared" si="25"/>
        <v>0</v>
      </c>
      <c r="P155">
        <f t="shared" si="26"/>
        <v>0</v>
      </c>
    </row>
    <row r="156" spans="1:16" x14ac:dyDescent="0.3">
      <c r="A156" s="1">
        <v>35765</v>
      </c>
      <c r="B156">
        <v>7825.1201170000004</v>
      </c>
      <c r="C156">
        <v>8166.2900390000004</v>
      </c>
      <c r="D156">
        <v>7576.9301759999998</v>
      </c>
      <c r="E156">
        <v>7908.2998049999997</v>
      </c>
      <c r="F156">
        <v>7908.2998049999997</v>
      </c>
      <c r="G156">
        <v>1156060000</v>
      </c>
      <c r="H156" s="2">
        <f t="shared" si="18"/>
        <v>1.0890785741292097E-2</v>
      </c>
      <c r="I156">
        <f t="shared" si="19"/>
        <v>0</v>
      </c>
      <c r="J156">
        <f t="shared" si="20"/>
        <v>0</v>
      </c>
      <c r="K156">
        <f t="shared" si="21"/>
        <v>0</v>
      </c>
      <c r="L156">
        <f t="shared" si="22"/>
        <v>1</v>
      </c>
      <c r="M156">
        <f t="shared" si="23"/>
        <v>0</v>
      </c>
      <c r="N156">
        <f t="shared" si="24"/>
        <v>0</v>
      </c>
      <c r="O156">
        <f t="shared" si="25"/>
        <v>0</v>
      </c>
      <c r="P156">
        <f t="shared" si="26"/>
        <v>1</v>
      </c>
    </row>
    <row r="157" spans="1:16" x14ac:dyDescent="0.3">
      <c r="A157" s="1">
        <v>35796</v>
      </c>
      <c r="B157">
        <v>7910.2001950000003</v>
      </c>
      <c r="C157">
        <v>8035.5400390000004</v>
      </c>
      <c r="D157">
        <v>7443.4101559999999</v>
      </c>
      <c r="E157">
        <v>7906.5</v>
      </c>
      <c r="F157">
        <v>7906.5</v>
      </c>
      <c r="G157">
        <v>1324260000</v>
      </c>
      <c r="H157" s="2">
        <f t="shared" si="18"/>
        <v>-2.2758431576674898E-4</v>
      </c>
      <c r="I157">
        <f t="shared" si="19"/>
        <v>0</v>
      </c>
      <c r="J157">
        <f t="shared" si="20"/>
        <v>0</v>
      </c>
      <c r="K157">
        <f t="shared" si="21"/>
        <v>0</v>
      </c>
      <c r="L157">
        <f t="shared" si="22"/>
        <v>1</v>
      </c>
      <c r="M157">
        <f t="shared" si="23"/>
        <v>0</v>
      </c>
      <c r="N157">
        <f t="shared" si="24"/>
        <v>0</v>
      </c>
      <c r="O157">
        <f t="shared" si="25"/>
        <v>0</v>
      </c>
      <c r="P157">
        <f t="shared" si="26"/>
        <v>1</v>
      </c>
    </row>
    <row r="158" spans="1:16" x14ac:dyDescent="0.3">
      <c r="A158" s="1">
        <v>35827</v>
      </c>
      <c r="B158">
        <v>7909.9902339999999</v>
      </c>
      <c r="C158">
        <v>8566.8896480000003</v>
      </c>
      <c r="D158">
        <v>7909.9902339999999</v>
      </c>
      <c r="E158">
        <v>8545.7197269999997</v>
      </c>
      <c r="F158">
        <v>8545.7197269999997</v>
      </c>
      <c r="G158">
        <v>1031480000</v>
      </c>
      <c r="H158" s="2">
        <f t="shared" si="18"/>
        <v>8.0847369506102496E-2</v>
      </c>
      <c r="I158">
        <f t="shared" si="19"/>
        <v>1</v>
      </c>
      <c r="J158">
        <f t="shared" si="20"/>
        <v>1</v>
      </c>
      <c r="K158">
        <f t="shared" si="21"/>
        <v>0</v>
      </c>
      <c r="L158">
        <f t="shared" si="22"/>
        <v>0</v>
      </c>
      <c r="M158">
        <f t="shared" si="23"/>
        <v>1</v>
      </c>
      <c r="N158">
        <f t="shared" si="24"/>
        <v>1</v>
      </c>
      <c r="O158">
        <f t="shared" si="25"/>
        <v>0</v>
      </c>
      <c r="P158">
        <f t="shared" si="26"/>
        <v>0</v>
      </c>
    </row>
    <row r="159" spans="1:16" x14ac:dyDescent="0.3">
      <c r="A159" s="1">
        <v>35855</v>
      </c>
      <c r="B159">
        <v>8544.4697269999997</v>
      </c>
      <c r="C159">
        <v>8959.2402340000008</v>
      </c>
      <c r="D159">
        <v>8405.7197269999997</v>
      </c>
      <c r="E159">
        <v>8799.8095699999994</v>
      </c>
      <c r="F159">
        <v>8799.8095699999994</v>
      </c>
      <c r="G159">
        <v>1191880000</v>
      </c>
      <c r="H159" s="2">
        <f t="shared" si="18"/>
        <v>2.9732995127046857E-2</v>
      </c>
      <c r="I159">
        <f t="shared" si="19"/>
        <v>0</v>
      </c>
      <c r="J159">
        <f t="shared" si="20"/>
        <v>0</v>
      </c>
      <c r="K159">
        <f t="shared" si="21"/>
        <v>0</v>
      </c>
      <c r="L159">
        <f t="shared" si="22"/>
        <v>1</v>
      </c>
      <c r="M159">
        <f t="shared" si="23"/>
        <v>0</v>
      </c>
      <c r="N159">
        <f t="shared" si="24"/>
        <v>0</v>
      </c>
      <c r="O159">
        <f t="shared" si="25"/>
        <v>0</v>
      </c>
      <c r="P159">
        <f t="shared" si="26"/>
        <v>1</v>
      </c>
    </row>
    <row r="160" spans="1:16" x14ac:dyDescent="0.3">
      <c r="A160" s="1">
        <v>35886</v>
      </c>
      <c r="B160">
        <v>8801.5595699999994</v>
      </c>
      <c r="C160">
        <v>9213.3300780000009</v>
      </c>
      <c r="D160">
        <v>8748.7402340000008</v>
      </c>
      <c r="E160">
        <v>9063.3701170000004</v>
      </c>
      <c r="F160">
        <v>9063.3701170000004</v>
      </c>
      <c r="G160">
        <v>1387960000</v>
      </c>
      <c r="H160" s="2">
        <f t="shared" si="18"/>
        <v>2.9950710285654658E-2</v>
      </c>
      <c r="I160">
        <f t="shared" si="19"/>
        <v>0</v>
      </c>
      <c r="J160">
        <f t="shared" si="20"/>
        <v>0</v>
      </c>
      <c r="K160">
        <f t="shared" si="21"/>
        <v>0</v>
      </c>
      <c r="L160">
        <f t="shared" si="22"/>
        <v>1</v>
      </c>
      <c r="M160">
        <f t="shared" si="23"/>
        <v>0</v>
      </c>
      <c r="N160">
        <f t="shared" si="24"/>
        <v>0</v>
      </c>
      <c r="O160">
        <f t="shared" si="25"/>
        <v>0</v>
      </c>
      <c r="P160">
        <f t="shared" si="26"/>
        <v>1</v>
      </c>
    </row>
    <row r="161" spans="1:16" x14ac:dyDescent="0.3">
      <c r="A161" s="1">
        <v>35916</v>
      </c>
      <c r="B161">
        <v>9066.6103519999997</v>
      </c>
      <c r="C161">
        <v>9261.9101559999999</v>
      </c>
      <c r="D161">
        <v>8788.0996090000008</v>
      </c>
      <c r="E161">
        <v>8899.9501949999994</v>
      </c>
      <c r="F161">
        <v>8899.9501949999994</v>
      </c>
      <c r="G161">
        <v>1075240000</v>
      </c>
      <c r="H161" s="2">
        <f t="shared" si="18"/>
        <v>-1.8030811926512569E-2</v>
      </c>
      <c r="I161">
        <f t="shared" si="19"/>
        <v>0</v>
      </c>
      <c r="J161">
        <f t="shared" si="20"/>
        <v>0</v>
      </c>
      <c r="K161">
        <f t="shared" si="21"/>
        <v>0</v>
      </c>
      <c r="L161">
        <f t="shared" si="22"/>
        <v>1</v>
      </c>
      <c r="M161">
        <f t="shared" si="23"/>
        <v>0</v>
      </c>
      <c r="N161">
        <f t="shared" si="24"/>
        <v>0</v>
      </c>
      <c r="O161">
        <f t="shared" si="25"/>
        <v>0</v>
      </c>
      <c r="P161">
        <f t="shared" si="26"/>
        <v>1</v>
      </c>
    </row>
    <row r="162" spans="1:16" x14ac:dyDescent="0.3">
      <c r="A162" s="1">
        <v>35947</v>
      </c>
      <c r="B162">
        <v>8900.9501949999994</v>
      </c>
      <c r="C162">
        <v>9104.7197269999997</v>
      </c>
      <c r="D162">
        <v>8569.8798829999996</v>
      </c>
      <c r="E162">
        <v>8952.0195309999999</v>
      </c>
      <c r="F162">
        <v>8952.0195309999999</v>
      </c>
      <c r="G162">
        <v>1287570000</v>
      </c>
      <c r="H162" s="2">
        <f t="shared" si="18"/>
        <v>5.8505199309153433E-3</v>
      </c>
      <c r="I162">
        <f t="shared" si="19"/>
        <v>0</v>
      </c>
      <c r="J162">
        <f t="shared" si="20"/>
        <v>0</v>
      </c>
      <c r="K162">
        <f t="shared" si="21"/>
        <v>0</v>
      </c>
      <c r="L162">
        <f t="shared" si="22"/>
        <v>1</v>
      </c>
      <c r="M162">
        <f t="shared" si="23"/>
        <v>0</v>
      </c>
      <c r="N162">
        <f t="shared" si="24"/>
        <v>0</v>
      </c>
      <c r="O162">
        <f t="shared" si="25"/>
        <v>0</v>
      </c>
      <c r="P162">
        <f t="shared" si="26"/>
        <v>1</v>
      </c>
    </row>
    <row r="163" spans="1:16" x14ac:dyDescent="0.3">
      <c r="A163" s="1">
        <v>35977</v>
      </c>
      <c r="B163">
        <v>8958.9902340000008</v>
      </c>
      <c r="C163">
        <v>9367.8398440000001</v>
      </c>
      <c r="D163">
        <v>8816.0898440000001</v>
      </c>
      <c r="E163">
        <v>8883.2900389999995</v>
      </c>
      <c r="F163">
        <v>8883.2900389999995</v>
      </c>
      <c r="G163">
        <v>1413670000</v>
      </c>
      <c r="H163" s="2">
        <f t="shared" si="18"/>
        <v>-7.6775404434715755E-3</v>
      </c>
      <c r="I163">
        <f t="shared" si="19"/>
        <v>0</v>
      </c>
      <c r="J163">
        <f t="shared" si="20"/>
        <v>0</v>
      </c>
      <c r="K163">
        <f t="shared" si="21"/>
        <v>0</v>
      </c>
      <c r="L163">
        <f t="shared" si="22"/>
        <v>1</v>
      </c>
      <c r="M163">
        <f t="shared" si="23"/>
        <v>0</v>
      </c>
      <c r="N163">
        <f t="shared" si="24"/>
        <v>0</v>
      </c>
      <c r="O163">
        <f t="shared" si="25"/>
        <v>0</v>
      </c>
      <c r="P163">
        <f t="shared" si="26"/>
        <v>1</v>
      </c>
    </row>
    <row r="164" spans="1:16" x14ac:dyDescent="0.3">
      <c r="A164" s="1">
        <v>36008</v>
      </c>
      <c r="B164">
        <v>8883.2900389999995</v>
      </c>
      <c r="C164">
        <v>8886.1201170000004</v>
      </c>
      <c r="D164">
        <v>7539.0698240000002</v>
      </c>
      <c r="E164">
        <v>7539.0698240000002</v>
      </c>
      <c r="F164">
        <v>7539.0698240000002</v>
      </c>
      <c r="G164">
        <v>1641660000</v>
      </c>
      <c r="H164" s="2">
        <f t="shared" si="18"/>
        <v>-0.15132008626291793</v>
      </c>
      <c r="I164">
        <f t="shared" si="19"/>
        <v>-1</v>
      </c>
      <c r="J164">
        <f t="shared" si="20"/>
        <v>0</v>
      </c>
      <c r="K164">
        <f t="shared" si="21"/>
        <v>1</v>
      </c>
      <c r="L164">
        <f t="shared" si="22"/>
        <v>0</v>
      </c>
      <c r="M164">
        <f t="shared" si="23"/>
        <v>-1</v>
      </c>
      <c r="N164">
        <f t="shared" si="24"/>
        <v>0</v>
      </c>
      <c r="O164">
        <f t="shared" si="25"/>
        <v>1</v>
      </c>
      <c r="P164">
        <f t="shared" si="26"/>
        <v>0</v>
      </c>
    </row>
    <row r="165" spans="1:16" x14ac:dyDescent="0.3">
      <c r="A165" s="1">
        <v>36039</v>
      </c>
      <c r="B165">
        <v>7545.7597660000001</v>
      </c>
      <c r="C165">
        <v>8182.4702150000003</v>
      </c>
      <c r="D165">
        <v>7400.2998049999997</v>
      </c>
      <c r="E165">
        <v>7842.6201170000004</v>
      </c>
      <c r="F165">
        <v>7842.6201170000004</v>
      </c>
      <c r="G165">
        <v>1897140000</v>
      </c>
      <c r="H165" s="2">
        <f t="shared" si="18"/>
        <v>4.0263626692204513E-2</v>
      </c>
      <c r="I165">
        <f t="shared" si="19"/>
        <v>1</v>
      </c>
      <c r="J165">
        <f t="shared" si="20"/>
        <v>1</v>
      </c>
      <c r="K165">
        <f t="shared" si="21"/>
        <v>0</v>
      </c>
      <c r="L165">
        <f t="shared" si="22"/>
        <v>0</v>
      </c>
      <c r="M165">
        <f t="shared" si="23"/>
        <v>0</v>
      </c>
      <c r="N165">
        <f t="shared" si="24"/>
        <v>0</v>
      </c>
      <c r="O165">
        <f t="shared" si="25"/>
        <v>0</v>
      </c>
      <c r="P165">
        <f t="shared" si="26"/>
        <v>1</v>
      </c>
    </row>
    <row r="166" spans="1:16" x14ac:dyDescent="0.3">
      <c r="A166" s="1">
        <v>36069</v>
      </c>
      <c r="B166">
        <v>7841.330078</v>
      </c>
      <c r="C166">
        <v>8659.8095699999994</v>
      </c>
      <c r="D166">
        <v>7467.4902339999999</v>
      </c>
      <c r="E166">
        <v>8592.0996090000008</v>
      </c>
      <c r="F166">
        <v>8592.0996090000008</v>
      </c>
      <c r="G166">
        <v>1916330000</v>
      </c>
      <c r="H166" s="2">
        <f t="shared" si="18"/>
        <v>9.5564936311959947E-2</v>
      </c>
      <c r="I166">
        <f t="shared" si="19"/>
        <v>1</v>
      </c>
      <c r="J166">
        <f t="shared" si="20"/>
        <v>1</v>
      </c>
      <c r="K166">
        <f t="shared" si="21"/>
        <v>0</v>
      </c>
      <c r="L166">
        <f t="shared" si="22"/>
        <v>0</v>
      </c>
      <c r="M166">
        <f t="shared" si="23"/>
        <v>1</v>
      </c>
      <c r="N166">
        <f t="shared" si="24"/>
        <v>1</v>
      </c>
      <c r="O166">
        <f t="shared" si="25"/>
        <v>0</v>
      </c>
      <c r="P166">
        <f t="shared" si="26"/>
        <v>0</v>
      </c>
    </row>
    <row r="167" spans="1:16" x14ac:dyDescent="0.3">
      <c r="A167" s="1">
        <v>36100</v>
      </c>
      <c r="B167">
        <v>8595.7001949999994</v>
      </c>
      <c r="C167">
        <v>9380.2001949999994</v>
      </c>
      <c r="D167">
        <v>8595.7001949999994</v>
      </c>
      <c r="E167">
        <v>9116.5498050000006</v>
      </c>
      <c r="F167">
        <v>9116.5498050000006</v>
      </c>
      <c r="G167">
        <v>1389030000</v>
      </c>
      <c r="H167" s="2">
        <f t="shared" si="18"/>
        <v>6.1038654096916112E-2</v>
      </c>
      <c r="I167">
        <f t="shared" si="19"/>
        <v>1</v>
      </c>
      <c r="J167">
        <f t="shared" si="20"/>
        <v>1</v>
      </c>
      <c r="K167">
        <f t="shared" si="21"/>
        <v>0</v>
      </c>
      <c r="L167">
        <f t="shared" si="22"/>
        <v>0</v>
      </c>
      <c r="M167">
        <f t="shared" si="23"/>
        <v>1</v>
      </c>
      <c r="N167">
        <f t="shared" si="24"/>
        <v>1</v>
      </c>
      <c r="O167">
        <f t="shared" si="25"/>
        <v>0</v>
      </c>
      <c r="P167">
        <f t="shared" si="26"/>
        <v>0</v>
      </c>
    </row>
    <row r="168" spans="1:16" x14ac:dyDescent="0.3">
      <c r="A168" s="1">
        <v>36130</v>
      </c>
      <c r="B168">
        <v>9116.5498050000006</v>
      </c>
      <c r="C168">
        <v>9334.8798829999996</v>
      </c>
      <c r="D168">
        <v>8676.0302730000003</v>
      </c>
      <c r="E168">
        <v>9181.4296880000002</v>
      </c>
      <c r="F168">
        <v>9181.4296880000002</v>
      </c>
      <c r="G168">
        <v>1507520000</v>
      </c>
      <c r="H168" s="2">
        <f t="shared" si="18"/>
        <v>7.11671458915486E-3</v>
      </c>
      <c r="I168">
        <f t="shared" si="19"/>
        <v>0</v>
      </c>
      <c r="J168">
        <f t="shared" si="20"/>
        <v>0</v>
      </c>
      <c r="K168">
        <f t="shared" si="21"/>
        <v>0</v>
      </c>
      <c r="L168">
        <f t="shared" si="22"/>
        <v>1</v>
      </c>
      <c r="M168">
        <f t="shared" si="23"/>
        <v>0</v>
      </c>
      <c r="N168">
        <f t="shared" si="24"/>
        <v>0</v>
      </c>
      <c r="O168">
        <f t="shared" si="25"/>
        <v>0</v>
      </c>
      <c r="P168">
        <f t="shared" si="26"/>
        <v>1</v>
      </c>
    </row>
    <row r="169" spans="1:16" x14ac:dyDescent="0.3">
      <c r="A169" s="1">
        <v>36161</v>
      </c>
      <c r="B169">
        <v>9184.0097659999992</v>
      </c>
      <c r="C169">
        <v>9647.9599610000005</v>
      </c>
      <c r="D169">
        <v>9063.2597659999992</v>
      </c>
      <c r="E169">
        <v>9358.8300780000009</v>
      </c>
      <c r="F169">
        <v>9358.8300780000009</v>
      </c>
      <c r="G169">
        <v>1746490000</v>
      </c>
      <c r="H169" s="2">
        <f t="shared" si="18"/>
        <v>1.9321652076893958E-2</v>
      </c>
      <c r="I169">
        <f t="shared" si="19"/>
        <v>0</v>
      </c>
      <c r="J169">
        <f t="shared" si="20"/>
        <v>0</v>
      </c>
      <c r="K169">
        <f t="shared" si="21"/>
        <v>0</v>
      </c>
      <c r="L169">
        <f t="shared" si="22"/>
        <v>1</v>
      </c>
      <c r="M169">
        <f t="shared" si="23"/>
        <v>0</v>
      </c>
      <c r="N169">
        <f t="shared" si="24"/>
        <v>0</v>
      </c>
      <c r="O169">
        <f t="shared" si="25"/>
        <v>0</v>
      </c>
      <c r="P169">
        <f t="shared" si="26"/>
        <v>1</v>
      </c>
    </row>
    <row r="170" spans="1:16" x14ac:dyDescent="0.3">
      <c r="A170" s="1">
        <v>36192</v>
      </c>
      <c r="B170">
        <v>9359.5996090000008</v>
      </c>
      <c r="C170">
        <v>9611.3300780000009</v>
      </c>
      <c r="D170">
        <v>9099.0400389999995</v>
      </c>
      <c r="E170">
        <v>9306.5800780000009</v>
      </c>
      <c r="F170">
        <v>9306.5800780000009</v>
      </c>
      <c r="G170">
        <v>1545220000</v>
      </c>
      <c r="H170" s="2">
        <f t="shared" si="18"/>
        <v>-5.5829627810879412E-3</v>
      </c>
      <c r="I170">
        <f t="shared" si="19"/>
        <v>0</v>
      </c>
      <c r="J170">
        <f t="shared" si="20"/>
        <v>0</v>
      </c>
      <c r="K170">
        <f t="shared" si="21"/>
        <v>0</v>
      </c>
      <c r="L170">
        <f t="shared" si="22"/>
        <v>1</v>
      </c>
      <c r="M170">
        <f t="shared" si="23"/>
        <v>0</v>
      </c>
      <c r="N170">
        <f t="shared" si="24"/>
        <v>0</v>
      </c>
      <c r="O170">
        <f t="shared" si="25"/>
        <v>0</v>
      </c>
      <c r="P170">
        <f t="shared" si="26"/>
        <v>1</v>
      </c>
    </row>
    <row r="171" spans="1:16" x14ac:dyDescent="0.3">
      <c r="A171" s="1">
        <v>36220</v>
      </c>
      <c r="B171">
        <v>9307.3896480000003</v>
      </c>
      <c r="C171">
        <v>10085.309569999999</v>
      </c>
      <c r="D171">
        <v>9211.2304690000001</v>
      </c>
      <c r="E171">
        <v>9786.1601559999999</v>
      </c>
      <c r="F171">
        <v>9786.1601559999999</v>
      </c>
      <c r="G171">
        <v>1993040000</v>
      </c>
      <c r="H171" s="2">
        <f t="shared" si="18"/>
        <v>5.1531290117374784E-2</v>
      </c>
      <c r="I171">
        <f t="shared" si="19"/>
        <v>1</v>
      </c>
      <c r="J171">
        <f t="shared" si="20"/>
        <v>1</v>
      </c>
      <c r="K171">
        <f t="shared" si="21"/>
        <v>0</v>
      </c>
      <c r="L171">
        <f t="shared" si="22"/>
        <v>0</v>
      </c>
      <c r="M171">
        <f t="shared" si="23"/>
        <v>1</v>
      </c>
      <c r="N171">
        <f t="shared" si="24"/>
        <v>1</v>
      </c>
      <c r="O171">
        <f t="shared" si="25"/>
        <v>0</v>
      </c>
      <c r="P171">
        <f t="shared" si="26"/>
        <v>0</v>
      </c>
    </row>
    <row r="172" spans="1:16" x14ac:dyDescent="0.3">
      <c r="A172" s="1">
        <v>36251</v>
      </c>
      <c r="B172">
        <v>9786.4404300000006</v>
      </c>
      <c r="C172">
        <v>10961.709961</v>
      </c>
      <c r="D172">
        <v>9765.6298829999996</v>
      </c>
      <c r="E172">
        <v>10789.040039</v>
      </c>
      <c r="F172">
        <v>10789.040039</v>
      </c>
      <c r="G172">
        <v>2096500000</v>
      </c>
      <c r="H172" s="2">
        <f t="shared" si="18"/>
        <v>0.10247940632620067</v>
      </c>
      <c r="I172">
        <f t="shared" si="19"/>
        <v>1</v>
      </c>
      <c r="J172">
        <f t="shared" si="20"/>
        <v>1</v>
      </c>
      <c r="K172">
        <f t="shared" si="21"/>
        <v>0</v>
      </c>
      <c r="L172">
        <f t="shared" si="22"/>
        <v>0</v>
      </c>
      <c r="M172">
        <f t="shared" si="23"/>
        <v>1</v>
      </c>
      <c r="N172">
        <f t="shared" si="24"/>
        <v>1</v>
      </c>
      <c r="O172">
        <f t="shared" si="25"/>
        <v>0</v>
      </c>
      <c r="P172">
        <f t="shared" si="26"/>
        <v>0</v>
      </c>
    </row>
    <row r="173" spans="1:16" x14ac:dyDescent="0.3">
      <c r="A173" s="1">
        <v>36281</v>
      </c>
      <c r="B173">
        <v>10789.040039</v>
      </c>
      <c r="C173">
        <v>11130.669921999999</v>
      </c>
      <c r="D173">
        <v>10434.259765999999</v>
      </c>
      <c r="E173">
        <v>10559.740234000001</v>
      </c>
      <c r="F173">
        <v>10559.740234000001</v>
      </c>
      <c r="G173">
        <v>1842620000</v>
      </c>
      <c r="H173" s="2">
        <f t="shared" si="18"/>
        <v>-2.1253031240140996E-2</v>
      </c>
      <c r="I173">
        <f t="shared" si="19"/>
        <v>0</v>
      </c>
      <c r="J173">
        <f t="shared" si="20"/>
        <v>0</v>
      </c>
      <c r="K173">
        <f t="shared" si="21"/>
        <v>0</v>
      </c>
      <c r="L173">
        <f t="shared" si="22"/>
        <v>1</v>
      </c>
      <c r="M173">
        <f t="shared" si="23"/>
        <v>0</v>
      </c>
      <c r="N173">
        <f t="shared" si="24"/>
        <v>0</v>
      </c>
      <c r="O173">
        <f t="shared" si="25"/>
        <v>0</v>
      </c>
      <c r="P173">
        <f t="shared" si="26"/>
        <v>1</v>
      </c>
    </row>
    <row r="174" spans="1:16" x14ac:dyDescent="0.3">
      <c r="A174" s="1">
        <v>36312</v>
      </c>
      <c r="B174">
        <v>10561.009765999999</v>
      </c>
      <c r="C174">
        <v>11003.410156</v>
      </c>
      <c r="D174">
        <v>10409.139648</v>
      </c>
      <c r="E174">
        <v>10970.799805000001</v>
      </c>
      <c r="F174">
        <v>10970.799805000001</v>
      </c>
      <c r="G174">
        <v>1766990000</v>
      </c>
      <c r="H174" s="2">
        <f t="shared" si="18"/>
        <v>3.8927053307284964E-2</v>
      </c>
      <c r="I174">
        <f t="shared" si="19"/>
        <v>0</v>
      </c>
      <c r="J174">
        <f t="shared" si="20"/>
        <v>0</v>
      </c>
      <c r="K174">
        <f t="shared" si="21"/>
        <v>0</v>
      </c>
      <c r="L174">
        <f t="shared" si="22"/>
        <v>1</v>
      </c>
      <c r="M174">
        <f t="shared" si="23"/>
        <v>0</v>
      </c>
      <c r="N174">
        <f t="shared" si="24"/>
        <v>0</v>
      </c>
      <c r="O174">
        <f t="shared" si="25"/>
        <v>0</v>
      </c>
      <c r="P174">
        <f t="shared" si="26"/>
        <v>1</v>
      </c>
    </row>
    <row r="175" spans="1:16" x14ac:dyDescent="0.3">
      <c r="A175" s="1">
        <v>36342</v>
      </c>
      <c r="B175">
        <v>10966.049805000001</v>
      </c>
      <c r="C175">
        <v>11252.269531</v>
      </c>
      <c r="D175">
        <v>10647.860352</v>
      </c>
      <c r="E175">
        <v>10655.150390999999</v>
      </c>
      <c r="F175">
        <v>10655.150390999999</v>
      </c>
      <c r="G175">
        <v>1672190000</v>
      </c>
      <c r="H175" s="2">
        <f t="shared" si="18"/>
        <v>-2.8771777774683538E-2</v>
      </c>
      <c r="I175">
        <f t="shared" si="19"/>
        <v>0</v>
      </c>
      <c r="J175">
        <f t="shared" si="20"/>
        <v>0</v>
      </c>
      <c r="K175">
        <f t="shared" si="21"/>
        <v>0</v>
      </c>
      <c r="L175">
        <f t="shared" si="22"/>
        <v>1</v>
      </c>
      <c r="M175">
        <f t="shared" si="23"/>
        <v>0</v>
      </c>
      <c r="N175">
        <f t="shared" si="24"/>
        <v>0</v>
      </c>
      <c r="O175">
        <f t="shared" si="25"/>
        <v>0</v>
      </c>
      <c r="P175">
        <f t="shared" si="26"/>
        <v>1</v>
      </c>
    </row>
    <row r="176" spans="1:16" x14ac:dyDescent="0.3">
      <c r="A176" s="1">
        <v>36373</v>
      </c>
      <c r="B176">
        <v>10654.830078000001</v>
      </c>
      <c r="C176">
        <v>11365.929688</v>
      </c>
      <c r="D176">
        <v>10549.080078000001</v>
      </c>
      <c r="E176">
        <v>10829.280273</v>
      </c>
      <c r="F176">
        <v>10829.280273</v>
      </c>
      <c r="G176">
        <v>1857760000</v>
      </c>
      <c r="H176" s="2">
        <f t="shared" si="18"/>
        <v>1.634232043754924E-2</v>
      </c>
      <c r="I176">
        <f t="shared" si="19"/>
        <v>0</v>
      </c>
      <c r="J176">
        <f t="shared" si="20"/>
        <v>0</v>
      </c>
      <c r="K176">
        <f t="shared" si="21"/>
        <v>0</v>
      </c>
      <c r="L176">
        <f t="shared" si="22"/>
        <v>1</v>
      </c>
      <c r="M176">
        <f t="shared" si="23"/>
        <v>0</v>
      </c>
      <c r="N176">
        <f t="shared" si="24"/>
        <v>0</v>
      </c>
      <c r="O176">
        <f t="shared" si="25"/>
        <v>0</v>
      </c>
      <c r="P176">
        <f t="shared" si="26"/>
        <v>1</v>
      </c>
    </row>
    <row r="177" spans="1:16" x14ac:dyDescent="0.3">
      <c r="A177" s="1">
        <v>36404</v>
      </c>
      <c r="B177">
        <v>10828.440430000001</v>
      </c>
      <c r="C177">
        <v>11142.410156</v>
      </c>
      <c r="D177">
        <v>10081.129883</v>
      </c>
      <c r="E177">
        <v>10336.950194999999</v>
      </c>
      <c r="F177">
        <v>10336.950194999999</v>
      </c>
      <c r="G177">
        <v>1751910000</v>
      </c>
      <c r="H177" s="2">
        <f t="shared" si="18"/>
        <v>-4.5462862312973695E-2</v>
      </c>
      <c r="I177">
        <f t="shared" si="19"/>
        <v>-1</v>
      </c>
      <c r="J177">
        <f t="shared" si="20"/>
        <v>0</v>
      </c>
      <c r="K177">
        <f t="shared" si="21"/>
        <v>1</v>
      </c>
      <c r="L177">
        <f t="shared" si="22"/>
        <v>0</v>
      </c>
      <c r="M177">
        <f t="shared" si="23"/>
        <v>0</v>
      </c>
      <c r="N177">
        <f t="shared" si="24"/>
        <v>0</v>
      </c>
      <c r="O177">
        <f t="shared" si="25"/>
        <v>0</v>
      </c>
      <c r="P177">
        <f t="shared" si="26"/>
        <v>1</v>
      </c>
    </row>
    <row r="178" spans="1:16" x14ac:dyDescent="0.3">
      <c r="A178" s="1">
        <v>36434</v>
      </c>
      <c r="B178">
        <v>10335.690430000001</v>
      </c>
      <c r="C178">
        <v>10790.019531</v>
      </c>
      <c r="D178">
        <v>9976.0195309999999</v>
      </c>
      <c r="E178">
        <v>10729.860352</v>
      </c>
      <c r="F178">
        <v>10729.860352</v>
      </c>
      <c r="G178">
        <v>2203030000</v>
      </c>
      <c r="H178" s="2">
        <f t="shared" si="18"/>
        <v>3.8010259272609481E-2</v>
      </c>
      <c r="I178">
        <f t="shared" si="19"/>
        <v>0</v>
      </c>
      <c r="J178">
        <f t="shared" si="20"/>
        <v>0</v>
      </c>
      <c r="K178">
        <f t="shared" si="21"/>
        <v>0</v>
      </c>
      <c r="L178">
        <f t="shared" si="22"/>
        <v>1</v>
      </c>
      <c r="M178">
        <f t="shared" si="23"/>
        <v>0</v>
      </c>
      <c r="N178">
        <f t="shared" si="24"/>
        <v>0</v>
      </c>
      <c r="O178">
        <f t="shared" si="25"/>
        <v>0</v>
      </c>
      <c r="P178">
        <f t="shared" si="26"/>
        <v>1</v>
      </c>
    </row>
    <row r="179" spans="1:16" x14ac:dyDescent="0.3">
      <c r="A179" s="1">
        <v>36465</v>
      </c>
      <c r="B179">
        <v>10730.780273</v>
      </c>
      <c r="C179">
        <v>11112.769531</v>
      </c>
      <c r="D179">
        <v>10536.269531</v>
      </c>
      <c r="E179">
        <v>10877.809569999999</v>
      </c>
      <c r="F179">
        <v>10877.809569999999</v>
      </c>
      <c r="G179">
        <v>3250890000</v>
      </c>
      <c r="H179" s="2">
        <f t="shared" si="18"/>
        <v>1.3788550190443338E-2</v>
      </c>
      <c r="I179">
        <f t="shared" si="19"/>
        <v>0</v>
      </c>
      <c r="J179">
        <f t="shared" si="20"/>
        <v>0</v>
      </c>
      <c r="K179">
        <f t="shared" si="21"/>
        <v>0</v>
      </c>
      <c r="L179">
        <f t="shared" si="22"/>
        <v>1</v>
      </c>
      <c r="M179">
        <f t="shared" si="23"/>
        <v>0</v>
      </c>
      <c r="N179">
        <f t="shared" si="24"/>
        <v>0</v>
      </c>
      <c r="O179">
        <f t="shared" si="25"/>
        <v>0</v>
      </c>
      <c r="P179">
        <f t="shared" si="26"/>
        <v>1</v>
      </c>
    </row>
    <row r="180" spans="1:16" x14ac:dyDescent="0.3">
      <c r="A180" s="1">
        <v>36495</v>
      </c>
      <c r="B180">
        <v>10876.469727</v>
      </c>
      <c r="C180">
        <v>11568.769531</v>
      </c>
      <c r="D180">
        <v>10859.650390999999</v>
      </c>
      <c r="E180">
        <v>11497.120117</v>
      </c>
      <c r="F180">
        <v>11497.120117</v>
      </c>
      <c r="G180">
        <v>3166150000</v>
      </c>
      <c r="H180" s="2">
        <f t="shared" si="18"/>
        <v>5.6933387463226293E-2</v>
      </c>
      <c r="I180">
        <f t="shared" si="19"/>
        <v>1</v>
      </c>
      <c r="J180">
        <f t="shared" si="20"/>
        <v>1</v>
      </c>
      <c r="K180">
        <f t="shared" si="21"/>
        <v>0</v>
      </c>
      <c r="L180">
        <f t="shared" si="22"/>
        <v>0</v>
      </c>
      <c r="M180">
        <f t="shared" si="23"/>
        <v>1</v>
      </c>
      <c r="N180">
        <f t="shared" si="24"/>
        <v>1</v>
      </c>
      <c r="O180">
        <f t="shared" si="25"/>
        <v>0</v>
      </c>
      <c r="P180">
        <f t="shared" si="26"/>
        <v>0</v>
      </c>
    </row>
    <row r="181" spans="1:16" x14ac:dyDescent="0.3">
      <c r="A181" s="1">
        <v>36526</v>
      </c>
      <c r="B181">
        <v>11501.849609000001</v>
      </c>
      <c r="C181">
        <v>11750.280273</v>
      </c>
      <c r="D181">
        <v>10701.639648</v>
      </c>
      <c r="E181">
        <v>10940.530273</v>
      </c>
      <c r="F181">
        <v>10940.530273</v>
      </c>
      <c r="G181">
        <v>3854530000</v>
      </c>
      <c r="H181" s="2">
        <f t="shared" si="18"/>
        <v>-4.841124023545762E-2</v>
      </c>
      <c r="I181">
        <f t="shared" si="19"/>
        <v>-1</v>
      </c>
      <c r="J181">
        <f t="shared" si="20"/>
        <v>0</v>
      </c>
      <c r="K181">
        <f t="shared" si="21"/>
        <v>1</v>
      </c>
      <c r="L181">
        <f t="shared" si="22"/>
        <v>0</v>
      </c>
      <c r="M181">
        <f t="shared" si="23"/>
        <v>0</v>
      </c>
      <c r="N181">
        <f t="shared" si="24"/>
        <v>0</v>
      </c>
      <c r="O181">
        <f t="shared" si="25"/>
        <v>0</v>
      </c>
      <c r="P181">
        <f t="shared" si="26"/>
        <v>1</v>
      </c>
    </row>
    <row r="182" spans="1:16" x14ac:dyDescent="0.3">
      <c r="A182" s="1">
        <v>36557</v>
      </c>
      <c r="B182">
        <v>10937.740234000001</v>
      </c>
      <c r="C182">
        <v>11118.929688</v>
      </c>
      <c r="D182">
        <v>9836.0595699999994</v>
      </c>
      <c r="E182">
        <v>10128.309569999999</v>
      </c>
      <c r="F182">
        <v>10128.309569999999</v>
      </c>
      <c r="G182">
        <v>3661120000</v>
      </c>
      <c r="H182" s="2">
        <f t="shared" si="18"/>
        <v>-7.4239610213818419E-2</v>
      </c>
      <c r="I182">
        <f t="shared" si="19"/>
        <v>-1</v>
      </c>
      <c r="J182">
        <f t="shared" si="20"/>
        <v>0</v>
      </c>
      <c r="K182">
        <f t="shared" si="21"/>
        <v>1</v>
      </c>
      <c r="L182">
        <f t="shared" si="22"/>
        <v>0</v>
      </c>
      <c r="M182">
        <f t="shared" si="23"/>
        <v>-1</v>
      </c>
      <c r="N182">
        <f t="shared" si="24"/>
        <v>0</v>
      </c>
      <c r="O182">
        <f t="shared" si="25"/>
        <v>1</v>
      </c>
      <c r="P182">
        <f t="shared" si="26"/>
        <v>0</v>
      </c>
    </row>
    <row r="183" spans="1:16" x14ac:dyDescent="0.3">
      <c r="A183" s="1">
        <v>36586</v>
      </c>
      <c r="B183">
        <v>10128.110352</v>
      </c>
      <c r="C183">
        <v>11234.650390999999</v>
      </c>
      <c r="D183">
        <v>9731.8095699999994</v>
      </c>
      <c r="E183">
        <v>10921.919921999999</v>
      </c>
      <c r="F183">
        <v>10921.919921999999</v>
      </c>
      <c r="G183">
        <v>4754630000</v>
      </c>
      <c r="H183" s="2">
        <f t="shared" si="18"/>
        <v>7.835565713262449E-2</v>
      </c>
      <c r="I183">
        <f t="shared" si="19"/>
        <v>1</v>
      </c>
      <c r="J183">
        <f t="shared" si="20"/>
        <v>1</v>
      </c>
      <c r="K183">
        <f t="shared" si="21"/>
        <v>0</v>
      </c>
      <c r="L183">
        <f t="shared" si="22"/>
        <v>0</v>
      </c>
      <c r="M183">
        <f t="shared" si="23"/>
        <v>1</v>
      </c>
      <c r="N183">
        <f t="shared" si="24"/>
        <v>1</v>
      </c>
      <c r="O183">
        <f t="shared" si="25"/>
        <v>0</v>
      </c>
      <c r="P183">
        <f t="shared" si="26"/>
        <v>0</v>
      </c>
    </row>
    <row r="184" spans="1:16" x14ac:dyDescent="0.3">
      <c r="A184" s="1">
        <v>36617</v>
      </c>
      <c r="B184">
        <v>10863.280273</v>
      </c>
      <c r="C184">
        <v>11425.450194999999</v>
      </c>
      <c r="D184">
        <v>10201.530273</v>
      </c>
      <c r="E184">
        <v>10733.910156</v>
      </c>
      <c r="F184">
        <v>10733.910156</v>
      </c>
      <c r="G184">
        <v>4049750000</v>
      </c>
      <c r="H184" s="2">
        <f t="shared" si="18"/>
        <v>-1.7213985026688583E-2</v>
      </c>
      <c r="I184">
        <f t="shared" si="19"/>
        <v>0</v>
      </c>
      <c r="J184">
        <f t="shared" si="20"/>
        <v>0</v>
      </c>
      <c r="K184">
        <f t="shared" si="21"/>
        <v>0</v>
      </c>
      <c r="L184">
        <f t="shared" si="22"/>
        <v>1</v>
      </c>
      <c r="M184">
        <f t="shared" si="23"/>
        <v>0</v>
      </c>
      <c r="N184">
        <f t="shared" si="24"/>
        <v>0</v>
      </c>
      <c r="O184">
        <f t="shared" si="25"/>
        <v>0</v>
      </c>
      <c r="P184">
        <f t="shared" si="26"/>
        <v>1</v>
      </c>
    </row>
    <row r="185" spans="1:16" x14ac:dyDescent="0.3">
      <c r="A185" s="1">
        <v>36647</v>
      </c>
      <c r="B185">
        <v>10749.419921999999</v>
      </c>
      <c r="C185">
        <v>10971.240234000001</v>
      </c>
      <c r="D185">
        <v>10258.809569999999</v>
      </c>
      <c r="E185">
        <v>10522.330078000001</v>
      </c>
      <c r="F185">
        <v>10522.330078000001</v>
      </c>
      <c r="G185">
        <v>3816980000</v>
      </c>
      <c r="H185" s="2">
        <f t="shared" si="18"/>
        <v>-1.9711370313802212E-2</v>
      </c>
      <c r="I185">
        <f t="shared" si="19"/>
        <v>0</v>
      </c>
      <c r="J185">
        <f t="shared" si="20"/>
        <v>0</v>
      </c>
      <c r="K185">
        <f t="shared" si="21"/>
        <v>0</v>
      </c>
      <c r="L185">
        <f t="shared" si="22"/>
        <v>1</v>
      </c>
      <c r="M185">
        <f t="shared" si="23"/>
        <v>0</v>
      </c>
      <c r="N185">
        <f t="shared" si="24"/>
        <v>0</v>
      </c>
      <c r="O185">
        <f t="shared" si="25"/>
        <v>0</v>
      </c>
      <c r="P185">
        <f t="shared" si="26"/>
        <v>1</v>
      </c>
    </row>
    <row r="186" spans="1:16" x14ac:dyDescent="0.3">
      <c r="A186" s="1">
        <v>36678</v>
      </c>
      <c r="B186">
        <v>10532.269531</v>
      </c>
      <c r="C186">
        <v>10863</v>
      </c>
      <c r="D186">
        <v>10335.459961</v>
      </c>
      <c r="E186">
        <v>10447.889648</v>
      </c>
      <c r="F186">
        <v>10447.889648</v>
      </c>
      <c r="G186">
        <v>3823590000</v>
      </c>
      <c r="H186" s="2">
        <f t="shared" si="18"/>
        <v>-7.0745195644109637E-3</v>
      </c>
      <c r="I186">
        <f t="shared" si="19"/>
        <v>0</v>
      </c>
      <c r="J186">
        <f t="shared" si="20"/>
        <v>0</v>
      </c>
      <c r="K186">
        <f t="shared" si="21"/>
        <v>0</v>
      </c>
      <c r="L186">
        <f t="shared" si="22"/>
        <v>1</v>
      </c>
      <c r="M186">
        <f t="shared" si="23"/>
        <v>0</v>
      </c>
      <c r="N186">
        <f t="shared" si="24"/>
        <v>0</v>
      </c>
      <c r="O186">
        <f t="shared" si="25"/>
        <v>0</v>
      </c>
      <c r="P186">
        <f t="shared" si="26"/>
        <v>1</v>
      </c>
    </row>
    <row r="187" spans="1:16" x14ac:dyDescent="0.3">
      <c r="A187" s="1">
        <v>36708</v>
      </c>
      <c r="B187">
        <v>10450.360352</v>
      </c>
      <c r="C187">
        <v>10874.629883</v>
      </c>
      <c r="D187">
        <v>10393.089844</v>
      </c>
      <c r="E187">
        <v>10521.980469</v>
      </c>
      <c r="F187">
        <v>10521.980469</v>
      </c>
      <c r="G187">
        <v>3248880000</v>
      </c>
      <c r="H187" s="2">
        <f t="shared" si="18"/>
        <v>7.091462821315675E-3</v>
      </c>
      <c r="I187">
        <f t="shared" si="19"/>
        <v>0</v>
      </c>
      <c r="J187">
        <f t="shared" si="20"/>
        <v>0</v>
      </c>
      <c r="K187">
        <f t="shared" si="21"/>
        <v>0</v>
      </c>
      <c r="L187">
        <f t="shared" si="22"/>
        <v>1</v>
      </c>
      <c r="M187">
        <f t="shared" si="23"/>
        <v>0</v>
      </c>
      <c r="N187">
        <f t="shared" si="24"/>
        <v>0</v>
      </c>
      <c r="O187">
        <f t="shared" si="25"/>
        <v>0</v>
      </c>
      <c r="P187">
        <f t="shared" si="26"/>
        <v>1</v>
      </c>
    </row>
    <row r="188" spans="1:16" x14ac:dyDescent="0.3">
      <c r="A188" s="1">
        <v>36739</v>
      </c>
      <c r="B188">
        <v>10523.809569999999</v>
      </c>
      <c r="C188">
        <v>11319.059569999999</v>
      </c>
      <c r="D188">
        <v>10516.759765999999</v>
      </c>
      <c r="E188">
        <v>11215.099609000001</v>
      </c>
      <c r="F188">
        <v>11215.099609000001</v>
      </c>
      <c r="G188">
        <v>3620730000</v>
      </c>
      <c r="H188" s="2">
        <f t="shared" si="18"/>
        <v>6.5873448638502863E-2</v>
      </c>
      <c r="I188">
        <f t="shared" si="19"/>
        <v>1</v>
      </c>
      <c r="J188">
        <f t="shared" si="20"/>
        <v>1</v>
      </c>
      <c r="K188">
        <f t="shared" si="21"/>
        <v>0</v>
      </c>
      <c r="L188">
        <f t="shared" si="22"/>
        <v>0</v>
      </c>
      <c r="M188">
        <f t="shared" si="23"/>
        <v>1</v>
      </c>
      <c r="N188">
        <f t="shared" si="24"/>
        <v>1</v>
      </c>
      <c r="O188">
        <f t="shared" si="25"/>
        <v>0</v>
      </c>
      <c r="P188">
        <f t="shared" si="26"/>
        <v>0</v>
      </c>
    </row>
    <row r="189" spans="1:16" x14ac:dyDescent="0.3">
      <c r="A189" s="1">
        <v>36770</v>
      </c>
      <c r="B189">
        <v>11219.540039</v>
      </c>
      <c r="C189">
        <v>11401.190430000001</v>
      </c>
      <c r="D189">
        <v>10567.320313</v>
      </c>
      <c r="E189">
        <v>10650.919921999999</v>
      </c>
      <c r="F189">
        <v>10650.919921999999</v>
      </c>
      <c r="G189">
        <v>4639930000</v>
      </c>
      <c r="H189" s="2">
        <f t="shared" si="18"/>
        <v>-5.0305365682820402E-2</v>
      </c>
      <c r="I189">
        <f t="shared" si="19"/>
        <v>-1</v>
      </c>
      <c r="J189">
        <f t="shared" si="20"/>
        <v>0</v>
      </c>
      <c r="K189">
        <f t="shared" si="21"/>
        <v>1</v>
      </c>
      <c r="L189">
        <f t="shared" si="22"/>
        <v>0</v>
      </c>
      <c r="M189">
        <f t="shared" si="23"/>
        <v>-1</v>
      </c>
      <c r="N189">
        <f t="shared" si="24"/>
        <v>0</v>
      </c>
      <c r="O189">
        <f t="shared" si="25"/>
        <v>1</v>
      </c>
      <c r="P189">
        <f t="shared" si="26"/>
        <v>0</v>
      </c>
    </row>
    <row r="190" spans="1:16" x14ac:dyDescent="0.3">
      <c r="A190" s="1">
        <v>36800</v>
      </c>
      <c r="B190">
        <v>10659.059569999999</v>
      </c>
      <c r="C190">
        <v>10995.410156</v>
      </c>
      <c r="D190">
        <v>9654.6396480000003</v>
      </c>
      <c r="E190">
        <v>10971.139648</v>
      </c>
      <c r="F190">
        <v>10971.139648</v>
      </c>
      <c r="G190">
        <v>6254820000</v>
      </c>
      <c r="H190" s="2">
        <f t="shared" si="18"/>
        <v>3.006498296345006E-2</v>
      </c>
      <c r="I190">
        <f t="shared" si="19"/>
        <v>0</v>
      </c>
      <c r="J190">
        <f t="shared" si="20"/>
        <v>0</v>
      </c>
      <c r="K190">
        <f t="shared" si="21"/>
        <v>0</v>
      </c>
      <c r="L190">
        <f t="shared" si="22"/>
        <v>1</v>
      </c>
      <c r="M190">
        <f t="shared" si="23"/>
        <v>0</v>
      </c>
      <c r="N190">
        <f t="shared" si="24"/>
        <v>0</v>
      </c>
      <c r="O190">
        <f t="shared" si="25"/>
        <v>0</v>
      </c>
      <c r="P190">
        <f t="shared" si="26"/>
        <v>1</v>
      </c>
    </row>
    <row r="191" spans="1:16" x14ac:dyDescent="0.3">
      <c r="A191" s="1">
        <v>36831</v>
      </c>
      <c r="B191">
        <v>10966.209961</v>
      </c>
      <c r="C191">
        <v>11006.5</v>
      </c>
      <c r="D191">
        <v>10292.389648</v>
      </c>
      <c r="E191">
        <v>10414.490234000001</v>
      </c>
      <c r="F191">
        <v>10414.490234000001</v>
      </c>
      <c r="G191">
        <v>4680310000</v>
      </c>
      <c r="H191" s="2">
        <f t="shared" si="18"/>
        <v>-5.0737610846241954E-2</v>
      </c>
      <c r="I191">
        <f t="shared" si="19"/>
        <v>-1</v>
      </c>
      <c r="J191">
        <f t="shared" si="20"/>
        <v>0</v>
      </c>
      <c r="K191">
        <f t="shared" si="21"/>
        <v>1</v>
      </c>
      <c r="L191">
        <f t="shared" si="22"/>
        <v>0</v>
      </c>
      <c r="M191">
        <f t="shared" si="23"/>
        <v>-1</v>
      </c>
      <c r="N191">
        <f t="shared" si="24"/>
        <v>0</v>
      </c>
      <c r="O191">
        <f t="shared" si="25"/>
        <v>1</v>
      </c>
      <c r="P191">
        <f t="shared" si="26"/>
        <v>0</v>
      </c>
    </row>
    <row r="192" spans="1:16" x14ac:dyDescent="0.3">
      <c r="A192" s="1">
        <v>36861</v>
      </c>
      <c r="B192">
        <v>10416.759765999999</v>
      </c>
      <c r="C192">
        <v>10917.679688</v>
      </c>
      <c r="D192">
        <v>10299.209961</v>
      </c>
      <c r="E192">
        <v>10787.990234000001</v>
      </c>
      <c r="F192">
        <v>10787.990234000001</v>
      </c>
      <c r="G192">
        <v>5202580000</v>
      </c>
      <c r="H192" s="2">
        <f t="shared" si="18"/>
        <v>3.5863493229907784E-2</v>
      </c>
      <c r="I192">
        <f t="shared" si="19"/>
        <v>0</v>
      </c>
      <c r="J192">
        <f t="shared" si="20"/>
        <v>0</v>
      </c>
      <c r="K192">
        <f t="shared" si="21"/>
        <v>0</v>
      </c>
      <c r="L192">
        <f t="shared" si="22"/>
        <v>1</v>
      </c>
      <c r="M192">
        <f t="shared" si="23"/>
        <v>0</v>
      </c>
      <c r="N192">
        <f t="shared" si="24"/>
        <v>0</v>
      </c>
      <c r="O192">
        <f t="shared" si="25"/>
        <v>0</v>
      </c>
      <c r="P192">
        <f t="shared" si="26"/>
        <v>1</v>
      </c>
    </row>
    <row r="193" spans="1:16" x14ac:dyDescent="0.3">
      <c r="A193" s="1">
        <v>36892</v>
      </c>
      <c r="B193">
        <v>10790.919921999999</v>
      </c>
      <c r="C193">
        <v>11028</v>
      </c>
      <c r="D193">
        <v>10468.040039</v>
      </c>
      <c r="E193">
        <v>10887.360352</v>
      </c>
      <c r="F193">
        <v>10887.360352</v>
      </c>
      <c r="G193">
        <v>5825960000</v>
      </c>
      <c r="H193" s="2">
        <f t="shared" si="18"/>
        <v>9.2111798253968757E-3</v>
      </c>
      <c r="I193">
        <f t="shared" si="19"/>
        <v>0</v>
      </c>
      <c r="J193">
        <f t="shared" si="20"/>
        <v>0</v>
      </c>
      <c r="K193">
        <f t="shared" si="21"/>
        <v>0</v>
      </c>
      <c r="L193">
        <f t="shared" si="22"/>
        <v>1</v>
      </c>
      <c r="M193">
        <f t="shared" si="23"/>
        <v>0</v>
      </c>
      <c r="N193">
        <f t="shared" si="24"/>
        <v>0</v>
      </c>
      <c r="O193">
        <f t="shared" si="25"/>
        <v>0</v>
      </c>
      <c r="P193">
        <f t="shared" si="26"/>
        <v>1</v>
      </c>
    </row>
    <row r="194" spans="1:16" x14ac:dyDescent="0.3">
      <c r="A194" s="1">
        <v>36923</v>
      </c>
      <c r="B194">
        <v>10884.820313</v>
      </c>
      <c r="C194">
        <v>11035.139648</v>
      </c>
      <c r="D194">
        <v>10294.009765999999</v>
      </c>
      <c r="E194">
        <v>10495.280273</v>
      </c>
      <c r="F194">
        <v>10495.280273</v>
      </c>
      <c r="G194">
        <v>4164820000</v>
      </c>
      <c r="H194" s="2">
        <f t="shared" si="18"/>
        <v>-3.6012409465989159E-2</v>
      </c>
      <c r="I194">
        <f t="shared" si="19"/>
        <v>0</v>
      </c>
      <c r="J194">
        <f t="shared" si="20"/>
        <v>0</v>
      </c>
      <c r="K194">
        <f t="shared" si="21"/>
        <v>0</v>
      </c>
      <c r="L194">
        <f t="shared" si="22"/>
        <v>1</v>
      </c>
      <c r="M194">
        <f t="shared" si="23"/>
        <v>0</v>
      </c>
      <c r="N194">
        <f t="shared" si="24"/>
        <v>0</v>
      </c>
      <c r="O194">
        <f t="shared" si="25"/>
        <v>0</v>
      </c>
      <c r="P194">
        <f t="shared" si="26"/>
        <v>1</v>
      </c>
    </row>
    <row r="195" spans="1:16" x14ac:dyDescent="0.3">
      <c r="A195" s="1">
        <v>36951</v>
      </c>
      <c r="B195">
        <v>10493.25</v>
      </c>
      <c r="C195">
        <v>10859.5</v>
      </c>
      <c r="D195">
        <v>9106.5400389999995</v>
      </c>
      <c r="E195">
        <v>9878.7802730000003</v>
      </c>
      <c r="F195">
        <v>9878.7802730000003</v>
      </c>
      <c r="G195">
        <v>6086470000</v>
      </c>
      <c r="H195" s="2">
        <f t="shared" ref="H195:H258" si="27">F195/F194-1</f>
        <v>-5.8740689525557332E-2</v>
      </c>
      <c r="I195">
        <f t="shared" ref="I195:I258" si="28">IF(H195&gt;0.04,1,IF(H195&lt;-0.04,-1,0))</f>
        <v>-1</v>
      </c>
      <c r="J195">
        <f t="shared" ref="J195:J258" si="29">IF(H195&gt;0.04,1,0)</f>
        <v>0</v>
      </c>
      <c r="K195">
        <f t="shared" ref="K195:K258" si="30">IF(H195&lt;-0.04,1,0)</f>
        <v>1</v>
      </c>
      <c r="L195">
        <f t="shared" ref="L195:L258" si="31">IF(I195=0, 1, 0)</f>
        <v>0</v>
      </c>
      <c r="M195">
        <f t="shared" ref="M195:M258" si="32">IF(H195&gt;0.05,1,IF(H195&lt;-0.05,-1,0))</f>
        <v>-1</v>
      </c>
      <c r="N195">
        <f t="shared" ref="N195:N258" si="33">IF(H195&gt;0.05,1,0)</f>
        <v>0</v>
      </c>
      <c r="O195">
        <f t="shared" ref="O195:O258" si="34">IF(H195&lt;-0.05,1,0)</f>
        <v>1</v>
      </c>
      <c r="P195">
        <f t="shared" ref="P195:P258" si="35">IF(M195=0, 1, 0)</f>
        <v>0</v>
      </c>
    </row>
    <row r="196" spans="1:16" x14ac:dyDescent="0.3">
      <c r="A196" s="1">
        <v>36982</v>
      </c>
      <c r="B196">
        <v>9877.1601559999999</v>
      </c>
      <c r="C196">
        <v>10906.410156</v>
      </c>
      <c r="D196">
        <v>9375.7197269999997</v>
      </c>
      <c r="E196">
        <v>10734.969727</v>
      </c>
      <c r="F196">
        <v>10734.969727</v>
      </c>
      <c r="G196">
        <v>5241100000</v>
      </c>
      <c r="H196" s="2">
        <f t="shared" si="27"/>
        <v>8.6669551335206485E-2</v>
      </c>
      <c r="I196">
        <f t="shared" si="28"/>
        <v>1</v>
      </c>
      <c r="J196">
        <f t="shared" si="29"/>
        <v>1</v>
      </c>
      <c r="K196">
        <f t="shared" si="30"/>
        <v>0</v>
      </c>
      <c r="L196">
        <f t="shared" si="31"/>
        <v>0</v>
      </c>
      <c r="M196">
        <f t="shared" si="32"/>
        <v>1</v>
      </c>
      <c r="N196">
        <f t="shared" si="33"/>
        <v>1</v>
      </c>
      <c r="O196">
        <f t="shared" si="34"/>
        <v>0</v>
      </c>
      <c r="P196">
        <f t="shared" si="35"/>
        <v>0</v>
      </c>
    </row>
    <row r="197" spans="1:16" x14ac:dyDescent="0.3">
      <c r="A197" s="1">
        <v>37012</v>
      </c>
      <c r="B197">
        <v>10734.049805000001</v>
      </c>
      <c r="C197">
        <v>11350.049805000001</v>
      </c>
      <c r="D197">
        <v>10673.219727</v>
      </c>
      <c r="E197">
        <v>10911.940430000001</v>
      </c>
      <c r="F197">
        <v>10911.940430000001</v>
      </c>
      <c r="G197">
        <v>4518100000</v>
      </c>
      <c r="H197" s="2">
        <f t="shared" si="27"/>
        <v>1.6485440341288848E-2</v>
      </c>
      <c r="I197">
        <f t="shared" si="28"/>
        <v>0</v>
      </c>
      <c r="J197">
        <f t="shared" si="29"/>
        <v>0</v>
      </c>
      <c r="K197">
        <f t="shared" si="30"/>
        <v>0</v>
      </c>
      <c r="L197">
        <f t="shared" si="31"/>
        <v>1</v>
      </c>
      <c r="M197">
        <f t="shared" si="32"/>
        <v>0</v>
      </c>
      <c r="N197">
        <f t="shared" si="33"/>
        <v>0</v>
      </c>
      <c r="O197">
        <f t="shared" si="34"/>
        <v>0</v>
      </c>
      <c r="P197">
        <f t="shared" si="35"/>
        <v>1</v>
      </c>
    </row>
    <row r="198" spans="1:16" x14ac:dyDescent="0.3">
      <c r="A198" s="1">
        <v>37043</v>
      </c>
      <c r="B198">
        <v>10913.570313</v>
      </c>
      <c r="C198">
        <v>11196.530273</v>
      </c>
      <c r="D198">
        <v>10394.719727</v>
      </c>
      <c r="E198">
        <v>10502.400390999999</v>
      </c>
      <c r="F198">
        <v>10502.400390999999</v>
      </c>
      <c r="G198">
        <v>4914500000</v>
      </c>
      <c r="H198" s="2">
        <f t="shared" si="27"/>
        <v>-3.7531366820337531E-2</v>
      </c>
      <c r="I198">
        <f t="shared" si="28"/>
        <v>0</v>
      </c>
      <c r="J198">
        <f t="shared" si="29"/>
        <v>0</v>
      </c>
      <c r="K198">
        <f t="shared" si="30"/>
        <v>0</v>
      </c>
      <c r="L198">
        <f t="shared" si="31"/>
        <v>1</v>
      </c>
      <c r="M198">
        <f t="shared" si="32"/>
        <v>0</v>
      </c>
      <c r="N198">
        <f t="shared" si="33"/>
        <v>0</v>
      </c>
      <c r="O198">
        <f t="shared" si="34"/>
        <v>0</v>
      </c>
      <c r="P198">
        <f t="shared" si="35"/>
        <v>1</v>
      </c>
    </row>
    <row r="199" spans="1:16" x14ac:dyDescent="0.3">
      <c r="A199" s="1">
        <v>37073</v>
      </c>
      <c r="B199">
        <v>10504.950194999999</v>
      </c>
      <c r="C199">
        <v>10679.120117</v>
      </c>
      <c r="D199">
        <v>10120.889648</v>
      </c>
      <c r="E199">
        <v>10522.809569999999</v>
      </c>
      <c r="F199">
        <v>10522.809569999999</v>
      </c>
      <c r="G199">
        <v>4605880000</v>
      </c>
      <c r="H199" s="2">
        <f t="shared" si="27"/>
        <v>1.9432870810647263E-3</v>
      </c>
      <c r="I199">
        <f t="shared" si="28"/>
        <v>0</v>
      </c>
      <c r="J199">
        <f t="shared" si="29"/>
        <v>0</v>
      </c>
      <c r="K199">
        <f t="shared" si="30"/>
        <v>0</v>
      </c>
      <c r="L199">
        <f t="shared" si="31"/>
        <v>1</v>
      </c>
      <c r="M199">
        <f t="shared" si="32"/>
        <v>0</v>
      </c>
      <c r="N199">
        <f t="shared" si="33"/>
        <v>0</v>
      </c>
      <c r="O199">
        <f t="shared" si="34"/>
        <v>0</v>
      </c>
      <c r="P199">
        <f t="shared" si="35"/>
        <v>1</v>
      </c>
    </row>
    <row r="200" spans="1:16" x14ac:dyDescent="0.3">
      <c r="A200" s="1">
        <v>37104</v>
      </c>
      <c r="B200">
        <v>10527.379883</v>
      </c>
      <c r="C200">
        <v>10609.650390999999</v>
      </c>
      <c r="D200">
        <v>9869.1396480000003</v>
      </c>
      <c r="E200">
        <v>9949.75</v>
      </c>
      <c r="F200">
        <v>9949.75</v>
      </c>
      <c r="G200">
        <v>4083400000</v>
      </c>
      <c r="H200" s="2">
        <f t="shared" si="27"/>
        <v>-5.4458798877608072E-2</v>
      </c>
      <c r="I200">
        <f t="shared" si="28"/>
        <v>-1</v>
      </c>
      <c r="J200">
        <f t="shared" si="29"/>
        <v>0</v>
      </c>
      <c r="K200">
        <f t="shared" si="30"/>
        <v>1</v>
      </c>
      <c r="L200">
        <f t="shared" si="31"/>
        <v>0</v>
      </c>
      <c r="M200">
        <f t="shared" si="32"/>
        <v>-1</v>
      </c>
      <c r="N200">
        <f t="shared" si="33"/>
        <v>0</v>
      </c>
      <c r="O200">
        <f t="shared" si="34"/>
        <v>1</v>
      </c>
      <c r="P200">
        <f t="shared" si="35"/>
        <v>0</v>
      </c>
    </row>
    <row r="201" spans="1:16" x14ac:dyDescent="0.3">
      <c r="A201" s="1">
        <v>37135</v>
      </c>
      <c r="B201">
        <v>9946.9804690000001</v>
      </c>
      <c r="C201">
        <v>10182.379883</v>
      </c>
      <c r="D201">
        <v>8062.3398440000001</v>
      </c>
      <c r="E201">
        <v>8847.5595699999994</v>
      </c>
      <c r="F201">
        <v>8847.5595699999994</v>
      </c>
      <c r="G201">
        <v>5555020000</v>
      </c>
      <c r="H201" s="2">
        <f t="shared" si="27"/>
        <v>-0.11077569084650374</v>
      </c>
      <c r="I201">
        <f t="shared" si="28"/>
        <v>-1</v>
      </c>
      <c r="J201">
        <f t="shared" si="29"/>
        <v>0</v>
      </c>
      <c r="K201">
        <f t="shared" si="30"/>
        <v>1</v>
      </c>
      <c r="L201">
        <f t="shared" si="31"/>
        <v>0</v>
      </c>
      <c r="M201">
        <f t="shared" si="32"/>
        <v>-1</v>
      </c>
      <c r="N201">
        <f t="shared" si="33"/>
        <v>0</v>
      </c>
      <c r="O201">
        <f t="shared" si="34"/>
        <v>1</v>
      </c>
      <c r="P201">
        <f t="shared" si="35"/>
        <v>0</v>
      </c>
    </row>
    <row r="202" spans="1:16" x14ac:dyDescent="0.3">
      <c r="A202" s="1">
        <v>37165</v>
      </c>
      <c r="B202">
        <v>8845.9697269999997</v>
      </c>
      <c r="C202">
        <v>9598.1699219999991</v>
      </c>
      <c r="D202">
        <v>8732.1396480000003</v>
      </c>
      <c r="E202">
        <v>9075.1396480000003</v>
      </c>
      <c r="F202">
        <v>9075.1396480000003</v>
      </c>
      <c r="G202">
        <v>5722030000</v>
      </c>
      <c r="H202" s="2">
        <f t="shared" si="27"/>
        <v>2.5722356114071365E-2</v>
      </c>
      <c r="I202">
        <f t="shared" si="28"/>
        <v>0</v>
      </c>
      <c r="J202">
        <f t="shared" si="29"/>
        <v>0</v>
      </c>
      <c r="K202">
        <f t="shared" si="30"/>
        <v>0</v>
      </c>
      <c r="L202">
        <f t="shared" si="31"/>
        <v>1</v>
      </c>
      <c r="M202">
        <f t="shared" si="32"/>
        <v>0</v>
      </c>
      <c r="N202">
        <f t="shared" si="33"/>
        <v>0</v>
      </c>
      <c r="O202">
        <f t="shared" si="34"/>
        <v>0</v>
      </c>
      <c r="P202">
        <f t="shared" si="35"/>
        <v>1</v>
      </c>
    </row>
    <row r="203" spans="1:16" x14ac:dyDescent="0.3">
      <c r="A203" s="1">
        <v>37196</v>
      </c>
      <c r="B203">
        <v>9087.4501949999994</v>
      </c>
      <c r="C203">
        <v>9992.7900389999995</v>
      </c>
      <c r="D203">
        <v>9014.4599610000005</v>
      </c>
      <c r="E203">
        <v>9851.5595699999994</v>
      </c>
      <c r="F203">
        <v>9851.5595699999994</v>
      </c>
      <c r="G203">
        <v>4722560000</v>
      </c>
      <c r="H203" s="2">
        <f t="shared" si="27"/>
        <v>8.5554597737910187E-2</v>
      </c>
      <c r="I203">
        <f t="shared" si="28"/>
        <v>1</v>
      </c>
      <c r="J203">
        <f t="shared" si="29"/>
        <v>1</v>
      </c>
      <c r="K203">
        <f t="shared" si="30"/>
        <v>0</v>
      </c>
      <c r="L203">
        <f t="shared" si="31"/>
        <v>0</v>
      </c>
      <c r="M203">
        <f t="shared" si="32"/>
        <v>1</v>
      </c>
      <c r="N203">
        <f t="shared" si="33"/>
        <v>1</v>
      </c>
      <c r="O203">
        <f t="shared" si="34"/>
        <v>0</v>
      </c>
      <c r="P203">
        <f t="shared" si="35"/>
        <v>0</v>
      </c>
    </row>
    <row r="204" spans="1:16" x14ac:dyDescent="0.3">
      <c r="A204" s="1">
        <v>37226</v>
      </c>
      <c r="B204">
        <v>9848.9296880000002</v>
      </c>
      <c r="C204">
        <v>10184.450194999999</v>
      </c>
      <c r="D204">
        <v>9703.9003909999992</v>
      </c>
      <c r="E204">
        <v>10021.570313</v>
      </c>
      <c r="F204">
        <v>10021.570313</v>
      </c>
      <c r="G204">
        <v>4302710000</v>
      </c>
      <c r="H204" s="2">
        <f t="shared" si="27"/>
        <v>1.7257241535413081E-2</v>
      </c>
      <c r="I204">
        <f t="shared" si="28"/>
        <v>0</v>
      </c>
      <c r="J204">
        <f t="shared" si="29"/>
        <v>0</v>
      </c>
      <c r="K204">
        <f t="shared" si="30"/>
        <v>0</v>
      </c>
      <c r="L204">
        <f t="shared" si="31"/>
        <v>1</v>
      </c>
      <c r="M204">
        <f t="shared" si="32"/>
        <v>0</v>
      </c>
      <c r="N204">
        <f t="shared" si="33"/>
        <v>0</v>
      </c>
      <c r="O204">
        <f t="shared" si="34"/>
        <v>0</v>
      </c>
      <c r="P204">
        <f t="shared" si="35"/>
        <v>1</v>
      </c>
    </row>
    <row r="205" spans="1:16" x14ac:dyDescent="0.3">
      <c r="A205" s="1">
        <v>37257</v>
      </c>
      <c r="B205">
        <v>10021.709961</v>
      </c>
      <c r="C205">
        <v>10300.150390999999</v>
      </c>
      <c r="D205">
        <v>9529.4599610000005</v>
      </c>
      <c r="E205">
        <v>9920</v>
      </c>
      <c r="F205">
        <v>9920</v>
      </c>
      <c r="G205">
        <v>4955760000</v>
      </c>
      <c r="H205" s="2">
        <f t="shared" si="27"/>
        <v>-1.0135169422325285E-2</v>
      </c>
      <c r="I205">
        <f t="shared" si="28"/>
        <v>0</v>
      </c>
      <c r="J205">
        <f t="shared" si="29"/>
        <v>0</v>
      </c>
      <c r="K205">
        <f t="shared" si="30"/>
        <v>0</v>
      </c>
      <c r="L205">
        <f t="shared" si="31"/>
        <v>1</v>
      </c>
      <c r="M205">
        <f t="shared" si="32"/>
        <v>0</v>
      </c>
      <c r="N205">
        <f t="shared" si="33"/>
        <v>0</v>
      </c>
      <c r="O205">
        <f t="shared" si="34"/>
        <v>0</v>
      </c>
      <c r="P205">
        <f t="shared" si="35"/>
        <v>1</v>
      </c>
    </row>
    <row r="206" spans="1:16" x14ac:dyDescent="0.3">
      <c r="A206" s="1">
        <v>37288</v>
      </c>
      <c r="B206">
        <v>9923.0400389999995</v>
      </c>
      <c r="C206">
        <v>10255.240234000001</v>
      </c>
      <c r="D206">
        <v>9580.3203130000002</v>
      </c>
      <c r="E206">
        <v>10106.129883</v>
      </c>
      <c r="F206">
        <v>10106.129883</v>
      </c>
      <c r="G206">
        <v>4651890000</v>
      </c>
      <c r="H206" s="2">
        <f t="shared" si="27"/>
        <v>1.8763093044354751E-2</v>
      </c>
      <c r="I206">
        <f t="shared" si="28"/>
        <v>0</v>
      </c>
      <c r="J206">
        <f t="shared" si="29"/>
        <v>0</v>
      </c>
      <c r="K206">
        <f t="shared" si="30"/>
        <v>0</v>
      </c>
      <c r="L206">
        <f t="shared" si="31"/>
        <v>1</v>
      </c>
      <c r="M206">
        <f t="shared" si="32"/>
        <v>0</v>
      </c>
      <c r="N206">
        <f t="shared" si="33"/>
        <v>0</v>
      </c>
      <c r="O206">
        <f t="shared" si="34"/>
        <v>0</v>
      </c>
      <c r="P206">
        <f t="shared" si="35"/>
        <v>1</v>
      </c>
    </row>
    <row r="207" spans="1:16" x14ac:dyDescent="0.3">
      <c r="A207" s="1">
        <v>37316</v>
      </c>
      <c r="B207">
        <v>10111.040039</v>
      </c>
      <c r="C207">
        <v>10673.099609000001</v>
      </c>
      <c r="D207">
        <v>10111.040039</v>
      </c>
      <c r="E207">
        <v>10403.940430000001</v>
      </c>
      <c r="F207">
        <v>10403.940430000001</v>
      </c>
      <c r="G207">
        <v>4589750000</v>
      </c>
      <c r="H207" s="2">
        <f t="shared" si="27"/>
        <v>2.9468307893109724E-2</v>
      </c>
      <c r="I207">
        <f t="shared" si="28"/>
        <v>0</v>
      </c>
      <c r="J207">
        <f t="shared" si="29"/>
        <v>0</v>
      </c>
      <c r="K207">
        <f t="shared" si="30"/>
        <v>0</v>
      </c>
      <c r="L207">
        <f t="shared" si="31"/>
        <v>1</v>
      </c>
      <c r="M207">
        <f t="shared" si="32"/>
        <v>0</v>
      </c>
      <c r="N207">
        <f t="shared" si="33"/>
        <v>0</v>
      </c>
      <c r="O207">
        <f t="shared" si="34"/>
        <v>0</v>
      </c>
      <c r="P207">
        <f t="shared" si="35"/>
        <v>1</v>
      </c>
    </row>
    <row r="208" spans="1:16" x14ac:dyDescent="0.3">
      <c r="A208" s="1">
        <v>37347</v>
      </c>
      <c r="B208">
        <v>10402.070313</v>
      </c>
      <c r="C208">
        <v>10402.070313</v>
      </c>
      <c r="D208">
        <v>9811.5703130000002</v>
      </c>
      <c r="E208">
        <v>9946.2197269999997</v>
      </c>
      <c r="F208">
        <v>9946.2197269999997</v>
      </c>
      <c r="G208">
        <v>5111860000</v>
      </c>
      <c r="H208" s="2">
        <f t="shared" si="27"/>
        <v>-4.399493692602785E-2</v>
      </c>
      <c r="I208">
        <f t="shared" si="28"/>
        <v>-1</v>
      </c>
      <c r="J208">
        <f t="shared" si="29"/>
        <v>0</v>
      </c>
      <c r="K208">
        <f t="shared" si="30"/>
        <v>1</v>
      </c>
      <c r="L208">
        <f t="shared" si="31"/>
        <v>0</v>
      </c>
      <c r="M208">
        <f t="shared" si="32"/>
        <v>0</v>
      </c>
      <c r="N208">
        <f t="shared" si="33"/>
        <v>0</v>
      </c>
      <c r="O208">
        <f t="shared" si="34"/>
        <v>0</v>
      </c>
      <c r="P208">
        <f t="shared" si="35"/>
        <v>1</v>
      </c>
    </row>
    <row r="209" spans="1:16" x14ac:dyDescent="0.3">
      <c r="A209" s="1">
        <v>37377</v>
      </c>
      <c r="B209">
        <v>9944.9003909999992</v>
      </c>
      <c r="C209">
        <v>10353.429688</v>
      </c>
      <c r="D209">
        <v>9802.2304690000001</v>
      </c>
      <c r="E209">
        <v>9925.25</v>
      </c>
      <c r="F209">
        <v>9925.25</v>
      </c>
      <c r="G209">
        <v>4800810000</v>
      </c>
      <c r="H209" s="2">
        <f t="shared" si="27"/>
        <v>-2.1083112554889372E-3</v>
      </c>
      <c r="I209">
        <f t="shared" si="28"/>
        <v>0</v>
      </c>
      <c r="J209">
        <f t="shared" si="29"/>
        <v>0</v>
      </c>
      <c r="K209">
        <f t="shared" si="30"/>
        <v>0</v>
      </c>
      <c r="L209">
        <f t="shared" si="31"/>
        <v>1</v>
      </c>
      <c r="M209">
        <f t="shared" si="32"/>
        <v>0</v>
      </c>
      <c r="N209">
        <f t="shared" si="33"/>
        <v>0</v>
      </c>
      <c r="O209">
        <f t="shared" si="34"/>
        <v>0</v>
      </c>
      <c r="P209">
        <f t="shared" si="35"/>
        <v>1</v>
      </c>
    </row>
    <row r="210" spans="1:16" x14ac:dyDescent="0.3">
      <c r="A210" s="1">
        <v>37408</v>
      </c>
      <c r="B210">
        <v>9923.9404300000006</v>
      </c>
      <c r="C210">
        <v>9986.4902340000008</v>
      </c>
      <c r="D210">
        <v>8926.5703130000002</v>
      </c>
      <c r="E210">
        <v>9243.2597659999992</v>
      </c>
      <c r="F210">
        <v>9243.2597659999992</v>
      </c>
      <c r="G210">
        <v>5783720000</v>
      </c>
      <c r="H210" s="2">
        <f t="shared" si="27"/>
        <v>-6.8712650462205094E-2</v>
      </c>
      <c r="I210">
        <f t="shared" si="28"/>
        <v>-1</v>
      </c>
      <c r="J210">
        <f t="shared" si="29"/>
        <v>0</v>
      </c>
      <c r="K210">
        <f t="shared" si="30"/>
        <v>1</v>
      </c>
      <c r="L210">
        <f t="shared" si="31"/>
        <v>0</v>
      </c>
      <c r="M210">
        <f t="shared" si="32"/>
        <v>-1</v>
      </c>
      <c r="N210">
        <f t="shared" si="33"/>
        <v>0</v>
      </c>
      <c r="O210">
        <f t="shared" si="34"/>
        <v>1</v>
      </c>
      <c r="P210">
        <f t="shared" si="35"/>
        <v>0</v>
      </c>
    </row>
    <row r="211" spans="1:16" x14ac:dyDescent="0.3">
      <c r="A211" s="1">
        <v>37438</v>
      </c>
      <c r="B211">
        <v>9239.25</v>
      </c>
      <c r="C211">
        <v>9410.3798829999996</v>
      </c>
      <c r="D211">
        <v>7532.6601559999999</v>
      </c>
      <c r="E211">
        <v>8736.5898440000001</v>
      </c>
      <c r="F211">
        <v>8736.5898440000001</v>
      </c>
      <c r="G211">
        <v>7714600000</v>
      </c>
      <c r="H211" s="2">
        <f t="shared" si="27"/>
        <v>-5.4815069015339279E-2</v>
      </c>
      <c r="I211">
        <f t="shared" si="28"/>
        <v>-1</v>
      </c>
      <c r="J211">
        <f t="shared" si="29"/>
        <v>0</v>
      </c>
      <c r="K211">
        <f t="shared" si="30"/>
        <v>1</v>
      </c>
      <c r="L211">
        <f t="shared" si="31"/>
        <v>0</v>
      </c>
      <c r="M211">
        <f t="shared" si="32"/>
        <v>-1</v>
      </c>
      <c r="N211">
        <f t="shared" si="33"/>
        <v>0</v>
      </c>
      <c r="O211">
        <f t="shared" si="34"/>
        <v>1</v>
      </c>
      <c r="P211">
        <f t="shared" si="35"/>
        <v>0</v>
      </c>
    </row>
    <row r="212" spans="1:16" x14ac:dyDescent="0.3">
      <c r="A212" s="1">
        <v>37469</v>
      </c>
      <c r="B212">
        <v>8732.5800780000009</v>
      </c>
      <c r="C212">
        <v>9077.0097659999992</v>
      </c>
      <c r="D212">
        <v>8030.8198240000002</v>
      </c>
      <c r="E212">
        <v>8663.5</v>
      </c>
      <c r="F212">
        <v>8663.5</v>
      </c>
      <c r="G212">
        <v>5591350000</v>
      </c>
      <c r="H212" s="2">
        <f t="shared" si="27"/>
        <v>-8.3659465884386996E-3</v>
      </c>
      <c r="I212">
        <f t="shared" si="28"/>
        <v>0</v>
      </c>
      <c r="J212">
        <f t="shared" si="29"/>
        <v>0</v>
      </c>
      <c r="K212">
        <f t="shared" si="30"/>
        <v>0</v>
      </c>
      <c r="L212">
        <f t="shared" si="31"/>
        <v>1</v>
      </c>
      <c r="M212">
        <f t="shared" si="32"/>
        <v>0</v>
      </c>
      <c r="N212">
        <f t="shared" si="33"/>
        <v>0</v>
      </c>
      <c r="O212">
        <f t="shared" si="34"/>
        <v>0</v>
      </c>
      <c r="P212">
        <f t="shared" si="35"/>
        <v>1</v>
      </c>
    </row>
    <row r="213" spans="1:16" x14ac:dyDescent="0.3">
      <c r="A213" s="1">
        <v>37500</v>
      </c>
      <c r="B213">
        <v>8659.2695309999999</v>
      </c>
      <c r="C213">
        <v>8726.9003909999992</v>
      </c>
      <c r="D213">
        <v>7460.7797849999997</v>
      </c>
      <c r="E213">
        <v>7591.9301759999998</v>
      </c>
      <c r="F213">
        <v>7591.9301759999998</v>
      </c>
      <c r="G213">
        <v>5601800000</v>
      </c>
      <c r="H213" s="2">
        <f t="shared" si="27"/>
        <v>-0.12368786564321577</v>
      </c>
      <c r="I213">
        <f t="shared" si="28"/>
        <v>-1</v>
      </c>
      <c r="J213">
        <f t="shared" si="29"/>
        <v>0</v>
      </c>
      <c r="K213">
        <f t="shared" si="30"/>
        <v>1</v>
      </c>
      <c r="L213">
        <f t="shared" si="31"/>
        <v>0</v>
      </c>
      <c r="M213">
        <f t="shared" si="32"/>
        <v>-1</v>
      </c>
      <c r="N213">
        <f t="shared" si="33"/>
        <v>0</v>
      </c>
      <c r="O213">
        <f t="shared" si="34"/>
        <v>1</v>
      </c>
      <c r="P213">
        <f t="shared" si="35"/>
        <v>0</v>
      </c>
    </row>
    <row r="214" spans="1:16" x14ac:dyDescent="0.3">
      <c r="A214" s="1">
        <v>37530</v>
      </c>
      <c r="B214">
        <v>7593.0400390000004</v>
      </c>
      <c r="C214">
        <v>8558.6298829999996</v>
      </c>
      <c r="D214">
        <v>7197.4902339999999</v>
      </c>
      <c r="E214">
        <v>8397.0302730000003</v>
      </c>
      <c r="F214">
        <v>8397.0302730000003</v>
      </c>
      <c r="G214">
        <v>7498850000</v>
      </c>
      <c r="H214" s="2">
        <f t="shared" si="27"/>
        <v>0.10604682581843594</v>
      </c>
      <c r="I214">
        <f t="shared" si="28"/>
        <v>1</v>
      </c>
      <c r="J214">
        <f t="shared" si="29"/>
        <v>1</v>
      </c>
      <c r="K214">
        <f t="shared" si="30"/>
        <v>0</v>
      </c>
      <c r="L214">
        <f t="shared" si="31"/>
        <v>0</v>
      </c>
      <c r="M214">
        <f t="shared" si="32"/>
        <v>1</v>
      </c>
      <c r="N214">
        <f t="shared" si="33"/>
        <v>1</v>
      </c>
      <c r="O214">
        <f t="shared" si="34"/>
        <v>0</v>
      </c>
      <c r="P214">
        <f t="shared" si="35"/>
        <v>0</v>
      </c>
    </row>
    <row r="215" spans="1:16" x14ac:dyDescent="0.3">
      <c r="A215" s="1">
        <v>37561</v>
      </c>
      <c r="B215">
        <v>8395.6396480000003</v>
      </c>
      <c r="C215">
        <v>8950.3300780000009</v>
      </c>
      <c r="D215">
        <v>8298.6796880000002</v>
      </c>
      <c r="E215">
        <v>8896.0898440000001</v>
      </c>
      <c r="F215">
        <v>8896.0898440000001</v>
      </c>
      <c r="G215">
        <v>5410370000</v>
      </c>
      <c r="H215" s="2">
        <f t="shared" si="27"/>
        <v>5.9432865522074829E-2</v>
      </c>
      <c r="I215">
        <f t="shared" si="28"/>
        <v>1</v>
      </c>
      <c r="J215">
        <f t="shared" si="29"/>
        <v>1</v>
      </c>
      <c r="K215">
        <f t="shared" si="30"/>
        <v>0</v>
      </c>
      <c r="L215">
        <f t="shared" si="31"/>
        <v>0</v>
      </c>
      <c r="M215">
        <f t="shared" si="32"/>
        <v>1</v>
      </c>
      <c r="N215">
        <f t="shared" si="33"/>
        <v>1</v>
      </c>
      <c r="O215">
        <f t="shared" si="34"/>
        <v>0</v>
      </c>
      <c r="P215">
        <f t="shared" si="35"/>
        <v>0</v>
      </c>
    </row>
    <row r="216" spans="1:16" x14ac:dyDescent="0.3">
      <c r="A216" s="1">
        <v>37591</v>
      </c>
      <c r="B216">
        <v>8902.9501949999994</v>
      </c>
      <c r="C216">
        <v>9043.3701170000004</v>
      </c>
      <c r="D216">
        <v>8242.9101559999999</v>
      </c>
      <c r="E216">
        <v>8341.6298829999996</v>
      </c>
      <c r="F216">
        <v>8341.6298829999996</v>
      </c>
      <c r="G216">
        <v>4607200000</v>
      </c>
      <c r="H216" s="2">
        <f t="shared" si="27"/>
        <v>-6.2326254649278101E-2</v>
      </c>
      <c r="I216">
        <f t="shared" si="28"/>
        <v>-1</v>
      </c>
      <c r="J216">
        <f t="shared" si="29"/>
        <v>0</v>
      </c>
      <c r="K216">
        <f t="shared" si="30"/>
        <v>1</v>
      </c>
      <c r="L216">
        <f t="shared" si="31"/>
        <v>0</v>
      </c>
      <c r="M216">
        <f t="shared" si="32"/>
        <v>-1</v>
      </c>
      <c r="N216">
        <f t="shared" si="33"/>
        <v>0</v>
      </c>
      <c r="O216">
        <f t="shared" si="34"/>
        <v>1</v>
      </c>
      <c r="P216">
        <f t="shared" si="35"/>
        <v>0</v>
      </c>
    </row>
    <row r="217" spans="1:16" x14ac:dyDescent="0.3">
      <c r="A217" s="1">
        <v>37622</v>
      </c>
      <c r="B217">
        <v>8342.3798829999996</v>
      </c>
      <c r="C217">
        <v>8869.2900389999995</v>
      </c>
      <c r="D217">
        <v>7917.1601559999999</v>
      </c>
      <c r="E217">
        <v>8053.8100590000004</v>
      </c>
      <c r="F217">
        <v>8053.8100590000004</v>
      </c>
      <c r="G217">
        <v>5426600000</v>
      </c>
      <c r="H217" s="2">
        <f t="shared" si="27"/>
        <v>-3.4504027155000894E-2</v>
      </c>
      <c r="I217">
        <f t="shared" si="28"/>
        <v>0</v>
      </c>
      <c r="J217">
        <f t="shared" si="29"/>
        <v>0</v>
      </c>
      <c r="K217">
        <f t="shared" si="30"/>
        <v>0</v>
      </c>
      <c r="L217">
        <f t="shared" si="31"/>
        <v>1</v>
      </c>
      <c r="M217">
        <f t="shared" si="32"/>
        <v>0</v>
      </c>
      <c r="N217">
        <f t="shared" si="33"/>
        <v>0</v>
      </c>
      <c r="O217">
        <f t="shared" si="34"/>
        <v>0</v>
      </c>
      <c r="P217">
        <f t="shared" si="35"/>
        <v>1</v>
      </c>
    </row>
    <row r="218" spans="1:16" x14ac:dyDescent="0.3">
      <c r="A218" s="1">
        <v>37653</v>
      </c>
      <c r="B218">
        <v>8053.7402339999999</v>
      </c>
      <c r="C218">
        <v>8152.5297849999997</v>
      </c>
      <c r="D218">
        <v>7628.9902339999999</v>
      </c>
      <c r="E218">
        <v>7891.080078</v>
      </c>
      <c r="F218">
        <v>7891.080078</v>
      </c>
      <c r="G218">
        <v>4418320000</v>
      </c>
      <c r="H218" s="2">
        <f t="shared" si="27"/>
        <v>-2.020534129907281E-2</v>
      </c>
      <c r="I218">
        <f t="shared" si="28"/>
        <v>0</v>
      </c>
      <c r="J218">
        <f t="shared" si="29"/>
        <v>0</v>
      </c>
      <c r="K218">
        <f t="shared" si="30"/>
        <v>0</v>
      </c>
      <c r="L218">
        <f t="shared" si="31"/>
        <v>1</v>
      </c>
      <c r="M218">
        <f t="shared" si="32"/>
        <v>0</v>
      </c>
      <c r="N218">
        <f t="shared" si="33"/>
        <v>0</v>
      </c>
      <c r="O218">
        <f t="shared" si="34"/>
        <v>0</v>
      </c>
      <c r="P218">
        <f t="shared" si="35"/>
        <v>1</v>
      </c>
    </row>
    <row r="219" spans="1:16" x14ac:dyDescent="0.3">
      <c r="A219" s="1">
        <v>37681</v>
      </c>
      <c r="B219">
        <v>7890.2402339999999</v>
      </c>
      <c r="C219">
        <v>8522.1796880000002</v>
      </c>
      <c r="D219">
        <v>7416.6401370000003</v>
      </c>
      <c r="E219">
        <v>7992.1298829999996</v>
      </c>
      <c r="F219">
        <v>7992.1298829999996</v>
      </c>
      <c r="G219">
        <v>5616290000</v>
      </c>
      <c r="H219" s="2">
        <f t="shared" si="27"/>
        <v>1.2805573381738045E-2</v>
      </c>
      <c r="I219">
        <f t="shared" si="28"/>
        <v>0</v>
      </c>
      <c r="J219">
        <f t="shared" si="29"/>
        <v>0</v>
      </c>
      <c r="K219">
        <f t="shared" si="30"/>
        <v>0</v>
      </c>
      <c r="L219">
        <f t="shared" si="31"/>
        <v>1</v>
      </c>
      <c r="M219">
        <f t="shared" si="32"/>
        <v>0</v>
      </c>
      <c r="N219">
        <f t="shared" si="33"/>
        <v>0</v>
      </c>
      <c r="O219">
        <f t="shared" si="34"/>
        <v>0</v>
      </c>
      <c r="P219">
        <f t="shared" si="35"/>
        <v>1</v>
      </c>
    </row>
    <row r="220" spans="1:16" x14ac:dyDescent="0.3">
      <c r="A220" s="1">
        <v>37712</v>
      </c>
      <c r="B220">
        <v>7992.830078</v>
      </c>
      <c r="C220">
        <v>8559.7695309999999</v>
      </c>
      <c r="D220">
        <v>7979.6899409999996</v>
      </c>
      <c r="E220">
        <v>8480.0898440000001</v>
      </c>
      <c r="F220">
        <v>8480.0898440000001</v>
      </c>
      <c r="G220">
        <v>5128590000</v>
      </c>
      <c r="H220" s="2">
        <f t="shared" si="27"/>
        <v>6.1055058932154793E-2</v>
      </c>
      <c r="I220">
        <f t="shared" si="28"/>
        <v>1</v>
      </c>
      <c r="J220">
        <f t="shared" si="29"/>
        <v>1</v>
      </c>
      <c r="K220">
        <f t="shared" si="30"/>
        <v>0</v>
      </c>
      <c r="L220">
        <f t="shared" si="31"/>
        <v>0</v>
      </c>
      <c r="M220">
        <f t="shared" si="32"/>
        <v>1</v>
      </c>
      <c r="N220">
        <f t="shared" si="33"/>
        <v>1</v>
      </c>
      <c r="O220">
        <f t="shared" si="34"/>
        <v>0</v>
      </c>
      <c r="P220">
        <f t="shared" si="35"/>
        <v>0</v>
      </c>
    </row>
    <row r="221" spans="1:16" x14ac:dyDescent="0.3">
      <c r="A221" s="1">
        <v>37742</v>
      </c>
      <c r="B221">
        <v>8478.4804690000001</v>
      </c>
      <c r="C221">
        <v>8868.3300780000009</v>
      </c>
      <c r="D221">
        <v>8340.2304690000001</v>
      </c>
      <c r="E221">
        <v>8850.2597659999992</v>
      </c>
      <c r="F221">
        <v>8850.2597659999992</v>
      </c>
      <c r="G221">
        <v>4686280000</v>
      </c>
      <c r="H221" s="2">
        <f t="shared" si="27"/>
        <v>4.365165096239032E-2</v>
      </c>
      <c r="I221">
        <f t="shared" si="28"/>
        <v>1</v>
      </c>
      <c r="J221">
        <f t="shared" si="29"/>
        <v>1</v>
      </c>
      <c r="K221">
        <f t="shared" si="30"/>
        <v>0</v>
      </c>
      <c r="L221">
        <f t="shared" si="31"/>
        <v>0</v>
      </c>
      <c r="M221">
        <f t="shared" si="32"/>
        <v>0</v>
      </c>
      <c r="N221">
        <f t="shared" si="33"/>
        <v>0</v>
      </c>
      <c r="O221">
        <f t="shared" si="34"/>
        <v>0</v>
      </c>
      <c r="P221">
        <f t="shared" si="35"/>
        <v>1</v>
      </c>
    </row>
    <row r="222" spans="1:16" x14ac:dyDescent="0.3">
      <c r="A222" s="1">
        <v>37773</v>
      </c>
      <c r="B222">
        <v>8851.4501949999994</v>
      </c>
      <c r="C222">
        <v>9352.7695309999999</v>
      </c>
      <c r="D222">
        <v>8851.4501949999994</v>
      </c>
      <c r="E222">
        <v>8985.4404300000006</v>
      </c>
      <c r="F222">
        <v>8985.4404300000006</v>
      </c>
      <c r="G222">
        <v>4987850000</v>
      </c>
      <c r="H222" s="2">
        <f t="shared" si="27"/>
        <v>1.5274202969648876E-2</v>
      </c>
      <c r="I222">
        <f t="shared" si="28"/>
        <v>0</v>
      </c>
      <c r="J222">
        <f t="shared" si="29"/>
        <v>0</v>
      </c>
      <c r="K222">
        <f t="shared" si="30"/>
        <v>0</v>
      </c>
      <c r="L222">
        <f t="shared" si="31"/>
        <v>1</v>
      </c>
      <c r="M222">
        <f t="shared" si="32"/>
        <v>0</v>
      </c>
      <c r="N222">
        <f t="shared" si="33"/>
        <v>0</v>
      </c>
      <c r="O222">
        <f t="shared" si="34"/>
        <v>0</v>
      </c>
      <c r="P222">
        <f t="shared" si="35"/>
        <v>1</v>
      </c>
    </row>
    <row r="223" spans="1:16" x14ac:dyDescent="0.3">
      <c r="A223" s="1">
        <v>37803</v>
      </c>
      <c r="B223">
        <v>8983.6601559999999</v>
      </c>
      <c r="C223">
        <v>9361.4003909999992</v>
      </c>
      <c r="D223">
        <v>8871.2001949999994</v>
      </c>
      <c r="E223">
        <v>9233.7998050000006</v>
      </c>
      <c r="F223">
        <v>9233.7998050000006</v>
      </c>
      <c r="G223">
        <v>4911390000</v>
      </c>
      <c r="H223" s="2">
        <f t="shared" si="27"/>
        <v>2.7640200492654143E-2</v>
      </c>
      <c r="I223">
        <f t="shared" si="28"/>
        <v>0</v>
      </c>
      <c r="J223">
        <f t="shared" si="29"/>
        <v>0</v>
      </c>
      <c r="K223">
        <f t="shared" si="30"/>
        <v>0</v>
      </c>
      <c r="L223">
        <f t="shared" si="31"/>
        <v>1</v>
      </c>
      <c r="M223">
        <f t="shared" si="32"/>
        <v>0</v>
      </c>
      <c r="N223">
        <f t="shared" si="33"/>
        <v>0</v>
      </c>
      <c r="O223">
        <f t="shared" si="34"/>
        <v>0</v>
      </c>
      <c r="P223">
        <f t="shared" si="35"/>
        <v>1</v>
      </c>
    </row>
    <row r="224" spans="1:16" x14ac:dyDescent="0.3">
      <c r="A224" s="1">
        <v>37834</v>
      </c>
      <c r="B224">
        <v>9232.6796880000002</v>
      </c>
      <c r="C224">
        <v>9499.9697269999997</v>
      </c>
      <c r="D224">
        <v>8997.1103519999997</v>
      </c>
      <c r="E224">
        <v>9415.8203130000002</v>
      </c>
      <c r="F224">
        <v>9415.8203130000002</v>
      </c>
      <c r="G224">
        <v>3853760000</v>
      </c>
      <c r="H224" s="2">
        <f t="shared" si="27"/>
        <v>1.9712416539660937E-2</v>
      </c>
      <c r="I224">
        <f t="shared" si="28"/>
        <v>0</v>
      </c>
      <c r="J224">
        <f t="shared" si="29"/>
        <v>0</v>
      </c>
      <c r="K224">
        <f t="shared" si="30"/>
        <v>0</v>
      </c>
      <c r="L224">
        <f t="shared" si="31"/>
        <v>1</v>
      </c>
      <c r="M224">
        <f t="shared" si="32"/>
        <v>0</v>
      </c>
      <c r="N224">
        <f t="shared" si="33"/>
        <v>0</v>
      </c>
      <c r="O224">
        <f t="shared" si="34"/>
        <v>0</v>
      </c>
      <c r="P224">
        <f t="shared" si="35"/>
        <v>1</v>
      </c>
    </row>
    <row r="225" spans="1:16" x14ac:dyDescent="0.3">
      <c r="A225" s="1">
        <v>37865</v>
      </c>
      <c r="B225">
        <v>9416.6699219999991</v>
      </c>
      <c r="C225">
        <v>9686.0800780000009</v>
      </c>
      <c r="D225">
        <v>9230.4697269999997</v>
      </c>
      <c r="E225">
        <v>9275.0595699999994</v>
      </c>
      <c r="F225">
        <v>9275.0595699999994</v>
      </c>
      <c r="G225">
        <v>4385460000</v>
      </c>
      <c r="H225" s="2">
        <f t="shared" si="27"/>
        <v>-1.4949387129410185E-2</v>
      </c>
      <c r="I225">
        <f t="shared" si="28"/>
        <v>0</v>
      </c>
      <c r="J225">
        <f t="shared" si="29"/>
        <v>0</v>
      </c>
      <c r="K225">
        <f t="shared" si="30"/>
        <v>0</v>
      </c>
      <c r="L225">
        <f t="shared" si="31"/>
        <v>1</v>
      </c>
      <c r="M225">
        <f t="shared" si="32"/>
        <v>0</v>
      </c>
      <c r="N225">
        <f t="shared" si="33"/>
        <v>0</v>
      </c>
      <c r="O225">
        <f t="shared" si="34"/>
        <v>0</v>
      </c>
      <c r="P225">
        <f t="shared" si="35"/>
        <v>1</v>
      </c>
    </row>
    <row r="226" spans="1:16" x14ac:dyDescent="0.3">
      <c r="A226" s="1">
        <v>37895</v>
      </c>
      <c r="B226">
        <v>9276.7998050000006</v>
      </c>
      <c r="C226">
        <v>9850.0097659999992</v>
      </c>
      <c r="D226">
        <v>9276.7998050000006</v>
      </c>
      <c r="E226">
        <v>9801.1201170000004</v>
      </c>
      <c r="F226">
        <v>9801.1201170000004</v>
      </c>
      <c r="G226">
        <v>4840970000</v>
      </c>
      <c r="H226" s="2">
        <f t="shared" si="27"/>
        <v>5.6717753997131526E-2</v>
      </c>
      <c r="I226">
        <f t="shared" si="28"/>
        <v>1</v>
      </c>
      <c r="J226">
        <f t="shared" si="29"/>
        <v>1</v>
      </c>
      <c r="K226">
        <f t="shared" si="30"/>
        <v>0</v>
      </c>
      <c r="L226">
        <f t="shared" si="31"/>
        <v>0</v>
      </c>
      <c r="M226">
        <f t="shared" si="32"/>
        <v>1</v>
      </c>
      <c r="N226">
        <f t="shared" si="33"/>
        <v>1</v>
      </c>
      <c r="O226">
        <f t="shared" si="34"/>
        <v>0</v>
      </c>
      <c r="P226">
        <f t="shared" si="35"/>
        <v>0</v>
      </c>
    </row>
    <row r="227" spans="1:16" x14ac:dyDescent="0.3">
      <c r="A227" s="1">
        <v>37926</v>
      </c>
      <c r="B227">
        <v>9802.4599610000005</v>
      </c>
      <c r="C227">
        <v>9903.5703130000002</v>
      </c>
      <c r="D227">
        <v>9585.5</v>
      </c>
      <c r="E227">
        <v>9782.4599610000005</v>
      </c>
      <c r="F227">
        <v>9782.4599610000005</v>
      </c>
      <c r="G227">
        <v>3548520000</v>
      </c>
      <c r="H227" s="2">
        <f t="shared" si="27"/>
        <v>-1.903879942011355E-3</v>
      </c>
      <c r="I227">
        <f t="shared" si="28"/>
        <v>0</v>
      </c>
      <c r="J227">
        <f t="shared" si="29"/>
        <v>0</v>
      </c>
      <c r="K227">
        <f t="shared" si="30"/>
        <v>0</v>
      </c>
      <c r="L227">
        <f t="shared" si="31"/>
        <v>1</v>
      </c>
      <c r="M227">
        <f t="shared" si="32"/>
        <v>0</v>
      </c>
      <c r="N227">
        <f t="shared" si="33"/>
        <v>0</v>
      </c>
      <c r="O227">
        <f t="shared" si="34"/>
        <v>0</v>
      </c>
      <c r="P227">
        <f t="shared" si="35"/>
        <v>1</v>
      </c>
    </row>
    <row r="228" spans="1:16" x14ac:dyDescent="0.3">
      <c r="A228" s="1">
        <v>37956</v>
      </c>
      <c r="B228">
        <v>9785.3496090000008</v>
      </c>
      <c r="C228">
        <v>10462.440430000001</v>
      </c>
      <c r="D228">
        <v>9785.3496090000008</v>
      </c>
      <c r="E228">
        <v>10453.919921999999</v>
      </c>
      <c r="F228">
        <v>10453.919921999999</v>
      </c>
      <c r="G228">
        <v>4246080000</v>
      </c>
      <c r="H228" s="2">
        <f t="shared" si="27"/>
        <v>6.8639172935736736E-2</v>
      </c>
      <c r="I228">
        <f t="shared" si="28"/>
        <v>1</v>
      </c>
      <c r="J228">
        <f t="shared" si="29"/>
        <v>1</v>
      </c>
      <c r="K228">
        <f t="shared" si="30"/>
        <v>0</v>
      </c>
      <c r="L228">
        <f t="shared" si="31"/>
        <v>0</v>
      </c>
      <c r="M228">
        <f t="shared" si="32"/>
        <v>1</v>
      </c>
      <c r="N228">
        <f t="shared" si="33"/>
        <v>1</v>
      </c>
      <c r="O228">
        <f t="shared" si="34"/>
        <v>0</v>
      </c>
      <c r="P228">
        <f t="shared" si="35"/>
        <v>0</v>
      </c>
    </row>
    <row r="229" spans="1:16" x14ac:dyDescent="0.3">
      <c r="A229" s="1">
        <v>37987</v>
      </c>
      <c r="B229">
        <v>10452.740234000001</v>
      </c>
      <c r="C229">
        <v>10705.179688</v>
      </c>
      <c r="D229">
        <v>10367.410156</v>
      </c>
      <c r="E229">
        <v>10488.070313</v>
      </c>
      <c r="F229">
        <v>10488.070313</v>
      </c>
      <c r="G229">
        <v>4380510000</v>
      </c>
      <c r="H229" s="2">
        <f t="shared" si="27"/>
        <v>3.2667546006481807E-3</v>
      </c>
      <c r="I229">
        <f t="shared" si="28"/>
        <v>0</v>
      </c>
      <c r="J229">
        <f t="shared" si="29"/>
        <v>0</v>
      </c>
      <c r="K229">
        <f t="shared" si="30"/>
        <v>0</v>
      </c>
      <c r="L229">
        <f t="shared" si="31"/>
        <v>1</v>
      </c>
      <c r="M229">
        <f t="shared" si="32"/>
        <v>0</v>
      </c>
      <c r="N229">
        <f t="shared" si="33"/>
        <v>0</v>
      </c>
      <c r="O229">
        <f t="shared" si="34"/>
        <v>0</v>
      </c>
      <c r="P229">
        <f t="shared" si="35"/>
        <v>1</v>
      </c>
    </row>
    <row r="230" spans="1:16" x14ac:dyDescent="0.3">
      <c r="A230" s="1">
        <v>38018</v>
      </c>
      <c r="B230">
        <v>10487.780273</v>
      </c>
      <c r="C230">
        <v>10753.629883</v>
      </c>
      <c r="D230">
        <v>10434.669921999999</v>
      </c>
      <c r="E230">
        <v>10583.919921999999</v>
      </c>
      <c r="F230">
        <v>10583.919921999999</v>
      </c>
      <c r="G230">
        <v>3894640000</v>
      </c>
      <c r="H230" s="2">
        <f t="shared" si="27"/>
        <v>9.1389174690403863E-3</v>
      </c>
      <c r="I230">
        <f t="shared" si="28"/>
        <v>0</v>
      </c>
      <c r="J230">
        <f t="shared" si="29"/>
        <v>0</v>
      </c>
      <c r="K230">
        <f t="shared" si="30"/>
        <v>0</v>
      </c>
      <c r="L230">
        <f t="shared" si="31"/>
        <v>1</v>
      </c>
      <c r="M230">
        <f t="shared" si="32"/>
        <v>0</v>
      </c>
      <c r="N230">
        <f t="shared" si="33"/>
        <v>0</v>
      </c>
      <c r="O230">
        <f t="shared" si="34"/>
        <v>0</v>
      </c>
      <c r="P230">
        <f t="shared" si="35"/>
        <v>1</v>
      </c>
    </row>
    <row r="231" spans="1:16" x14ac:dyDescent="0.3">
      <c r="A231" s="1">
        <v>38047</v>
      </c>
      <c r="B231">
        <v>10582.25</v>
      </c>
      <c r="C231">
        <v>10695.549805000001</v>
      </c>
      <c r="D231">
        <v>10007.490234000001</v>
      </c>
      <c r="E231">
        <v>10357.700194999999</v>
      </c>
      <c r="F231">
        <v>10357.700194999999</v>
      </c>
      <c r="G231">
        <v>5009640000</v>
      </c>
      <c r="H231" s="2">
        <f t="shared" si="27"/>
        <v>-2.1373907651150437E-2</v>
      </c>
      <c r="I231">
        <f t="shared" si="28"/>
        <v>0</v>
      </c>
      <c r="J231">
        <f t="shared" si="29"/>
        <v>0</v>
      </c>
      <c r="K231">
        <f t="shared" si="30"/>
        <v>0</v>
      </c>
      <c r="L231">
        <f t="shared" si="31"/>
        <v>1</v>
      </c>
      <c r="M231">
        <f t="shared" si="32"/>
        <v>0</v>
      </c>
      <c r="N231">
        <f t="shared" si="33"/>
        <v>0</v>
      </c>
      <c r="O231">
        <f t="shared" si="34"/>
        <v>0</v>
      </c>
      <c r="P231">
        <f t="shared" si="35"/>
        <v>1</v>
      </c>
    </row>
    <row r="232" spans="1:16" x14ac:dyDescent="0.3">
      <c r="A232" s="1">
        <v>38078</v>
      </c>
      <c r="B232">
        <v>10357.519531</v>
      </c>
      <c r="C232">
        <v>10570.809569999999</v>
      </c>
      <c r="D232">
        <v>10219.179688</v>
      </c>
      <c r="E232">
        <v>10225.570313</v>
      </c>
      <c r="F232">
        <v>10225.570313</v>
      </c>
      <c r="G232">
        <v>4530000000</v>
      </c>
      <c r="H232" s="2">
        <f t="shared" si="27"/>
        <v>-1.2756681455578622E-2</v>
      </c>
      <c r="I232">
        <f t="shared" si="28"/>
        <v>0</v>
      </c>
      <c r="J232">
        <f t="shared" si="29"/>
        <v>0</v>
      </c>
      <c r="K232">
        <f t="shared" si="30"/>
        <v>0</v>
      </c>
      <c r="L232">
        <f t="shared" si="31"/>
        <v>1</v>
      </c>
      <c r="M232">
        <f t="shared" si="32"/>
        <v>0</v>
      </c>
      <c r="N232">
        <f t="shared" si="33"/>
        <v>0</v>
      </c>
      <c r="O232">
        <f t="shared" si="34"/>
        <v>0</v>
      </c>
      <c r="P232">
        <f t="shared" si="35"/>
        <v>1</v>
      </c>
    </row>
    <row r="233" spans="1:16" x14ac:dyDescent="0.3">
      <c r="A233" s="1">
        <v>38108</v>
      </c>
      <c r="B233">
        <v>10227.269531</v>
      </c>
      <c r="C233">
        <v>10386.320313</v>
      </c>
      <c r="D233">
        <v>9852.1904300000006</v>
      </c>
      <c r="E233">
        <v>10188.450194999999</v>
      </c>
      <c r="F233">
        <v>10188.450194999999</v>
      </c>
      <c r="G233">
        <v>4016800000</v>
      </c>
      <c r="H233" s="2">
        <f t="shared" si="27"/>
        <v>-3.6301269135873282E-3</v>
      </c>
      <c r="I233">
        <f t="shared" si="28"/>
        <v>0</v>
      </c>
      <c r="J233">
        <f t="shared" si="29"/>
        <v>0</v>
      </c>
      <c r="K233">
        <f t="shared" si="30"/>
        <v>0</v>
      </c>
      <c r="L233">
        <f t="shared" si="31"/>
        <v>1</v>
      </c>
      <c r="M233">
        <f t="shared" si="32"/>
        <v>0</v>
      </c>
      <c r="N233">
        <f t="shared" si="33"/>
        <v>0</v>
      </c>
      <c r="O233">
        <f t="shared" si="34"/>
        <v>0</v>
      </c>
      <c r="P233">
        <f t="shared" si="35"/>
        <v>1</v>
      </c>
    </row>
    <row r="234" spans="1:16" x14ac:dyDescent="0.3">
      <c r="A234" s="1">
        <v>38139</v>
      </c>
      <c r="B234">
        <v>10187.179688</v>
      </c>
      <c r="C234">
        <v>10498.669921999999</v>
      </c>
      <c r="D234">
        <v>10134.860352</v>
      </c>
      <c r="E234">
        <v>10435.480469</v>
      </c>
      <c r="F234">
        <v>10435.480469</v>
      </c>
      <c r="G234">
        <v>4111110000</v>
      </c>
      <c r="H234" s="2">
        <f t="shared" si="27"/>
        <v>2.4246109003038585E-2</v>
      </c>
      <c r="I234">
        <f t="shared" si="28"/>
        <v>0</v>
      </c>
      <c r="J234">
        <f t="shared" si="29"/>
        <v>0</v>
      </c>
      <c r="K234">
        <f t="shared" si="30"/>
        <v>0</v>
      </c>
      <c r="L234">
        <f t="shared" si="31"/>
        <v>1</v>
      </c>
      <c r="M234">
        <f t="shared" si="32"/>
        <v>0</v>
      </c>
      <c r="N234">
        <f t="shared" si="33"/>
        <v>0</v>
      </c>
      <c r="O234">
        <f t="shared" si="34"/>
        <v>0</v>
      </c>
      <c r="P234">
        <f t="shared" si="35"/>
        <v>1</v>
      </c>
    </row>
    <row r="235" spans="1:16" x14ac:dyDescent="0.3">
      <c r="A235" s="1">
        <v>38169</v>
      </c>
      <c r="B235">
        <v>10434</v>
      </c>
      <c r="C235">
        <v>10448.089844</v>
      </c>
      <c r="D235">
        <v>9913.9199219999991</v>
      </c>
      <c r="E235">
        <v>10139.709961</v>
      </c>
      <c r="F235">
        <v>10139.709961</v>
      </c>
      <c r="G235">
        <v>4452180000</v>
      </c>
      <c r="H235" s="2">
        <f t="shared" si="27"/>
        <v>-2.8342778167102622E-2</v>
      </c>
      <c r="I235">
        <f t="shared" si="28"/>
        <v>0</v>
      </c>
      <c r="J235">
        <f t="shared" si="29"/>
        <v>0</v>
      </c>
      <c r="K235">
        <f t="shared" si="30"/>
        <v>0</v>
      </c>
      <c r="L235">
        <f t="shared" si="31"/>
        <v>1</v>
      </c>
      <c r="M235">
        <f t="shared" si="32"/>
        <v>0</v>
      </c>
      <c r="N235">
        <f t="shared" si="33"/>
        <v>0</v>
      </c>
      <c r="O235">
        <f t="shared" si="34"/>
        <v>0</v>
      </c>
      <c r="P235">
        <f t="shared" si="35"/>
        <v>1</v>
      </c>
    </row>
    <row r="236" spans="1:16" x14ac:dyDescent="0.3">
      <c r="A236" s="1">
        <v>38200</v>
      </c>
      <c r="B236">
        <v>10138.450194999999</v>
      </c>
      <c r="C236">
        <v>10211.25</v>
      </c>
      <c r="D236">
        <v>9783.9101559999999</v>
      </c>
      <c r="E236">
        <v>10173.919921999999</v>
      </c>
      <c r="F236">
        <v>10173.919921999999</v>
      </c>
      <c r="G236">
        <v>3756550000</v>
      </c>
      <c r="H236" s="2">
        <f t="shared" si="27"/>
        <v>3.3738599162678184E-3</v>
      </c>
      <c r="I236">
        <f t="shared" si="28"/>
        <v>0</v>
      </c>
      <c r="J236">
        <f t="shared" si="29"/>
        <v>0</v>
      </c>
      <c r="K236">
        <f t="shared" si="30"/>
        <v>0</v>
      </c>
      <c r="L236">
        <f t="shared" si="31"/>
        <v>1</v>
      </c>
      <c r="M236">
        <f t="shared" si="32"/>
        <v>0</v>
      </c>
      <c r="N236">
        <f t="shared" si="33"/>
        <v>0</v>
      </c>
      <c r="O236">
        <f t="shared" si="34"/>
        <v>0</v>
      </c>
      <c r="P236">
        <f t="shared" si="35"/>
        <v>1</v>
      </c>
    </row>
    <row r="237" spans="1:16" x14ac:dyDescent="0.3">
      <c r="A237" s="1">
        <v>38231</v>
      </c>
      <c r="B237">
        <v>10170.120117</v>
      </c>
      <c r="C237">
        <v>10363.360352</v>
      </c>
      <c r="D237">
        <v>9977.9199219999991</v>
      </c>
      <c r="E237">
        <v>10080.269531</v>
      </c>
      <c r="F237">
        <v>10080.269531</v>
      </c>
      <c r="G237">
        <v>4638370000</v>
      </c>
      <c r="H237" s="2">
        <f t="shared" si="27"/>
        <v>-9.204946738128994E-3</v>
      </c>
      <c r="I237">
        <f t="shared" si="28"/>
        <v>0</v>
      </c>
      <c r="J237">
        <f t="shared" si="29"/>
        <v>0</v>
      </c>
      <c r="K237">
        <f t="shared" si="30"/>
        <v>0</v>
      </c>
      <c r="L237">
        <f t="shared" si="31"/>
        <v>1</v>
      </c>
      <c r="M237">
        <f t="shared" si="32"/>
        <v>0</v>
      </c>
      <c r="N237">
        <f t="shared" si="33"/>
        <v>0</v>
      </c>
      <c r="O237">
        <f t="shared" si="34"/>
        <v>0</v>
      </c>
      <c r="P237">
        <f t="shared" si="35"/>
        <v>1</v>
      </c>
    </row>
    <row r="238" spans="1:16" x14ac:dyDescent="0.3">
      <c r="A238" s="1">
        <v>38261</v>
      </c>
      <c r="B238">
        <v>10082.040039</v>
      </c>
      <c r="C238">
        <v>10270.370117</v>
      </c>
      <c r="D238">
        <v>9708.4003909999992</v>
      </c>
      <c r="E238">
        <v>10027.469727</v>
      </c>
      <c r="F238">
        <v>10027.469727</v>
      </c>
      <c r="G238">
        <v>5292920000</v>
      </c>
      <c r="H238" s="2">
        <f t="shared" si="27"/>
        <v>-5.2379357355102352E-3</v>
      </c>
      <c r="I238">
        <f t="shared" si="28"/>
        <v>0</v>
      </c>
      <c r="J238">
        <f t="shared" si="29"/>
        <v>0</v>
      </c>
      <c r="K238">
        <f t="shared" si="30"/>
        <v>0</v>
      </c>
      <c r="L238">
        <f t="shared" si="31"/>
        <v>1</v>
      </c>
      <c r="M238">
        <f t="shared" si="32"/>
        <v>0</v>
      </c>
      <c r="N238">
        <f t="shared" si="33"/>
        <v>0</v>
      </c>
      <c r="O238">
        <f t="shared" si="34"/>
        <v>0</v>
      </c>
      <c r="P238">
        <f t="shared" si="35"/>
        <v>1</v>
      </c>
    </row>
    <row r="239" spans="1:16" x14ac:dyDescent="0.3">
      <c r="A239" s="1">
        <v>38292</v>
      </c>
      <c r="B239">
        <v>10028.730469</v>
      </c>
      <c r="C239">
        <v>10602.849609000001</v>
      </c>
      <c r="D239">
        <v>10010.150390999999</v>
      </c>
      <c r="E239">
        <v>10428.019531</v>
      </c>
      <c r="F239">
        <v>10428.019531</v>
      </c>
      <c r="G239">
        <v>5666600000</v>
      </c>
      <c r="H239" s="2">
        <f t="shared" si="27"/>
        <v>3.9945251883581223E-2</v>
      </c>
      <c r="I239">
        <f t="shared" si="28"/>
        <v>0</v>
      </c>
      <c r="J239">
        <f t="shared" si="29"/>
        <v>0</v>
      </c>
      <c r="K239">
        <f t="shared" si="30"/>
        <v>0</v>
      </c>
      <c r="L239">
        <f t="shared" si="31"/>
        <v>1</v>
      </c>
      <c r="M239">
        <f t="shared" si="32"/>
        <v>0</v>
      </c>
      <c r="N239">
        <f t="shared" si="33"/>
        <v>0</v>
      </c>
      <c r="O239">
        <f t="shared" si="34"/>
        <v>0</v>
      </c>
      <c r="P239">
        <f t="shared" si="35"/>
        <v>1</v>
      </c>
    </row>
    <row r="240" spans="1:16" x14ac:dyDescent="0.3">
      <c r="A240" s="1">
        <v>38322</v>
      </c>
      <c r="B240">
        <v>10425.799805000001</v>
      </c>
      <c r="C240">
        <v>10868.070313</v>
      </c>
      <c r="D240">
        <v>10418.629883</v>
      </c>
      <c r="E240">
        <v>10783.009765999999</v>
      </c>
      <c r="F240">
        <v>10783.009765999999</v>
      </c>
      <c r="G240">
        <v>5744730000</v>
      </c>
      <c r="H240" s="2">
        <f t="shared" si="27"/>
        <v>3.404196107848656E-2</v>
      </c>
      <c r="I240">
        <f t="shared" si="28"/>
        <v>0</v>
      </c>
      <c r="J240">
        <f t="shared" si="29"/>
        <v>0</v>
      </c>
      <c r="K240">
        <f t="shared" si="30"/>
        <v>0</v>
      </c>
      <c r="L240">
        <f t="shared" si="31"/>
        <v>1</v>
      </c>
      <c r="M240">
        <f t="shared" si="32"/>
        <v>0</v>
      </c>
      <c r="N240">
        <f t="shared" si="33"/>
        <v>0</v>
      </c>
      <c r="O240">
        <f t="shared" si="34"/>
        <v>0</v>
      </c>
      <c r="P240">
        <f t="shared" si="35"/>
        <v>1</v>
      </c>
    </row>
    <row r="241" spans="1:16" x14ac:dyDescent="0.3">
      <c r="A241" s="1">
        <v>38353</v>
      </c>
      <c r="B241">
        <v>10783.75</v>
      </c>
      <c r="C241">
        <v>10867.389648</v>
      </c>
      <c r="D241">
        <v>10368.610352</v>
      </c>
      <c r="E241">
        <v>10489.940430000001</v>
      </c>
      <c r="F241">
        <v>10489.940430000001</v>
      </c>
      <c r="G241">
        <v>5424930000</v>
      </c>
      <c r="H241" s="2">
        <f t="shared" si="27"/>
        <v>-2.7178806507630049E-2</v>
      </c>
      <c r="I241">
        <f t="shared" si="28"/>
        <v>0</v>
      </c>
      <c r="J241">
        <f t="shared" si="29"/>
        <v>0</v>
      </c>
      <c r="K241">
        <f t="shared" si="30"/>
        <v>0</v>
      </c>
      <c r="L241">
        <f t="shared" si="31"/>
        <v>1</v>
      </c>
      <c r="M241">
        <f t="shared" si="32"/>
        <v>0</v>
      </c>
      <c r="N241">
        <f t="shared" si="33"/>
        <v>0</v>
      </c>
      <c r="O241">
        <f t="shared" si="34"/>
        <v>0</v>
      </c>
      <c r="P241">
        <f t="shared" si="35"/>
        <v>1</v>
      </c>
    </row>
    <row r="242" spans="1:16" x14ac:dyDescent="0.3">
      <c r="A242" s="1">
        <v>38384</v>
      </c>
      <c r="B242">
        <v>10489.719727</v>
      </c>
      <c r="C242">
        <v>10853.429688</v>
      </c>
      <c r="D242">
        <v>10489.639648</v>
      </c>
      <c r="E242">
        <v>10766.230469</v>
      </c>
      <c r="F242">
        <v>10766.230469</v>
      </c>
      <c r="G242">
        <v>5038600000</v>
      </c>
      <c r="H242" s="2">
        <f t="shared" si="27"/>
        <v>2.6338570828280616E-2</v>
      </c>
      <c r="I242">
        <f t="shared" si="28"/>
        <v>0</v>
      </c>
      <c r="J242">
        <f t="shared" si="29"/>
        <v>0</v>
      </c>
      <c r="K242">
        <f t="shared" si="30"/>
        <v>0</v>
      </c>
      <c r="L242">
        <f t="shared" si="31"/>
        <v>1</v>
      </c>
      <c r="M242">
        <f t="shared" si="32"/>
        <v>0</v>
      </c>
      <c r="N242">
        <f t="shared" si="33"/>
        <v>0</v>
      </c>
      <c r="O242">
        <f t="shared" si="34"/>
        <v>0</v>
      </c>
      <c r="P242">
        <f t="shared" si="35"/>
        <v>1</v>
      </c>
    </row>
    <row r="243" spans="1:16" x14ac:dyDescent="0.3">
      <c r="A243" s="1">
        <v>38412</v>
      </c>
      <c r="B243">
        <v>10769.040039</v>
      </c>
      <c r="C243">
        <v>10984.459961</v>
      </c>
      <c r="D243">
        <v>10396.240234000001</v>
      </c>
      <c r="E243">
        <v>10503.759765999999</v>
      </c>
      <c r="F243">
        <v>10503.759765999999</v>
      </c>
      <c r="G243">
        <v>5820160000</v>
      </c>
      <c r="H243" s="2">
        <f t="shared" si="27"/>
        <v>-2.4379071556730247E-2</v>
      </c>
      <c r="I243">
        <f t="shared" si="28"/>
        <v>0</v>
      </c>
      <c r="J243">
        <f t="shared" si="29"/>
        <v>0</v>
      </c>
      <c r="K243">
        <f t="shared" si="30"/>
        <v>0</v>
      </c>
      <c r="L243">
        <f t="shared" si="31"/>
        <v>1</v>
      </c>
      <c r="M243">
        <f t="shared" si="32"/>
        <v>0</v>
      </c>
      <c r="N243">
        <f t="shared" si="33"/>
        <v>0</v>
      </c>
      <c r="O243">
        <f t="shared" si="34"/>
        <v>0</v>
      </c>
      <c r="P243">
        <f t="shared" si="35"/>
        <v>1</v>
      </c>
    </row>
    <row r="244" spans="1:16" x14ac:dyDescent="0.3">
      <c r="A244" s="1">
        <v>38443</v>
      </c>
      <c r="B244">
        <v>10504.570313</v>
      </c>
      <c r="C244">
        <v>10568.929688</v>
      </c>
      <c r="D244">
        <v>10000.459961</v>
      </c>
      <c r="E244">
        <v>10192.509765999999</v>
      </c>
      <c r="F244">
        <v>10192.509765999999</v>
      </c>
      <c r="G244">
        <v>5852240000</v>
      </c>
      <c r="H244" s="2">
        <f t="shared" si="27"/>
        <v>-2.9632246636818182E-2</v>
      </c>
      <c r="I244">
        <f t="shared" si="28"/>
        <v>0</v>
      </c>
      <c r="J244">
        <f t="shared" si="29"/>
        <v>0</v>
      </c>
      <c r="K244">
        <f t="shared" si="30"/>
        <v>0</v>
      </c>
      <c r="L244">
        <f t="shared" si="31"/>
        <v>1</v>
      </c>
      <c r="M244">
        <f t="shared" si="32"/>
        <v>0</v>
      </c>
      <c r="N244">
        <f t="shared" si="33"/>
        <v>0</v>
      </c>
      <c r="O244">
        <f t="shared" si="34"/>
        <v>0</v>
      </c>
      <c r="P244">
        <f t="shared" si="35"/>
        <v>1</v>
      </c>
    </row>
    <row r="245" spans="1:16" x14ac:dyDescent="0.3">
      <c r="A245" s="1">
        <v>38473</v>
      </c>
      <c r="B245">
        <v>10192</v>
      </c>
      <c r="C245">
        <v>10560.809569999999</v>
      </c>
      <c r="D245">
        <v>10075.549805000001</v>
      </c>
      <c r="E245">
        <v>10467.480469</v>
      </c>
      <c r="F245">
        <v>10467.480469</v>
      </c>
      <c r="G245">
        <v>4843000000</v>
      </c>
      <c r="H245" s="2">
        <f t="shared" si="27"/>
        <v>2.6977722789851333E-2</v>
      </c>
      <c r="I245">
        <f t="shared" si="28"/>
        <v>0</v>
      </c>
      <c r="J245">
        <f t="shared" si="29"/>
        <v>0</v>
      </c>
      <c r="K245">
        <f t="shared" si="30"/>
        <v>0</v>
      </c>
      <c r="L245">
        <f t="shared" si="31"/>
        <v>1</v>
      </c>
      <c r="M245">
        <f t="shared" si="32"/>
        <v>0</v>
      </c>
      <c r="N245">
        <f t="shared" si="33"/>
        <v>0</v>
      </c>
      <c r="O245">
        <f t="shared" si="34"/>
        <v>0</v>
      </c>
      <c r="P245">
        <f t="shared" si="35"/>
        <v>1</v>
      </c>
    </row>
    <row r="246" spans="1:16" x14ac:dyDescent="0.3">
      <c r="A246" s="1">
        <v>38504</v>
      </c>
      <c r="B246">
        <v>10462.860352</v>
      </c>
      <c r="C246">
        <v>10656.290039</v>
      </c>
      <c r="D246">
        <v>10253.490234000001</v>
      </c>
      <c r="E246">
        <v>10274.969727</v>
      </c>
      <c r="F246">
        <v>10274.969727</v>
      </c>
      <c r="G246">
        <v>5026730000</v>
      </c>
      <c r="H246" s="2">
        <f t="shared" si="27"/>
        <v>-1.8391316092743693E-2</v>
      </c>
      <c r="I246">
        <f t="shared" si="28"/>
        <v>0</v>
      </c>
      <c r="J246">
        <f t="shared" si="29"/>
        <v>0</v>
      </c>
      <c r="K246">
        <f t="shared" si="30"/>
        <v>0</v>
      </c>
      <c r="L246">
        <f t="shared" si="31"/>
        <v>1</v>
      </c>
      <c r="M246">
        <f t="shared" si="32"/>
        <v>0</v>
      </c>
      <c r="N246">
        <f t="shared" si="33"/>
        <v>0</v>
      </c>
      <c r="O246">
        <f t="shared" si="34"/>
        <v>0</v>
      </c>
      <c r="P246">
        <f t="shared" si="35"/>
        <v>1</v>
      </c>
    </row>
    <row r="247" spans="1:16" x14ac:dyDescent="0.3">
      <c r="A247" s="1">
        <v>38534</v>
      </c>
      <c r="B247">
        <v>10273.589844</v>
      </c>
      <c r="C247">
        <v>10717.730469</v>
      </c>
      <c r="D247">
        <v>10175.400390999999</v>
      </c>
      <c r="E247">
        <v>10640.910156</v>
      </c>
      <c r="F247">
        <v>10640.910156</v>
      </c>
      <c r="G247">
        <v>4821200000</v>
      </c>
      <c r="H247" s="2">
        <f t="shared" si="27"/>
        <v>3.5614745222888766E-2</v>
      </c>
      <c r="I247">
        <f t="shared" si="28"/>
        <v>0</v>
      </c>
      <c r="J247">
        <f t="shared" si="29"/>
        <v>0</v>
      </c>
      <c r="K247">
        <f t="shared" si="30"/>
        <v>0</v>
      </c>
      <c r="L247">
        <f t="shared" si="31"/>
        <v>1</v>
      </c>
      <c r="M247">
        <f t="shared" si="32"/>
        <v>0</v>
      </c>
      <c r="N247">
        <f t="shared" si="33"/>
        <v>0</v>
      </c>
      <c r="O247">
        <f t="shared" si="34"/>
        <v>0</v>
      </c>
      <c r="P247">
        <f t="shared" si="35"/>
        <v>1</v>
      </c>
    </row>
    <row r="248" spans="1:16" x14ac:dyDescent="0.3">
      <c r="A248" s="1">
        <v>38565</v>
      </c>
      <c r="B248">
        <v>10641.780273</v>
      </c>
      <c r="C248">
        <v>10719.410156</v>
      </c>
      <c r="D248">
        <v>10349.370117</v>
      </c>
      <c r="E248">
        <v>10481.599609000001</v>
      </c>
      <c r="F248">
        <v>10481.599609000001</v>
      </c>
      <c r="G248">
        <v>5082400000</v>
      </c>
      <c r="H248" s="2">
        <f t="shared" si="27"/>
        <v>-1.4971515092641829E-2</v>
      </c>
      <c r="I248">
        <f t="shared" si="28"/>
        <v>0</v>
      </c>
      <c r="J248">
        <f t="shared" si="29"/>
        <v>0</v>
      </c>
      <c r="K248">
        <f t="shared" si="30"/>
        <v>0</v>
      </c>
      <c r="L248">
        <f t="shared" si="31"/>
        <v>1</v>
      </c>
      <c r="M248">
        <f t="shared" si="32"/>
        <v>0</v>
      </c>
      <c r="N248">
        <f t="shared" si="33"/>
        <v>0</v>
      </c>
      <c r="O248">
        <f t="shared" si="34"/>
        <v>0</v>
      </c>
      <c r="P248">
        <f t="shared" si="35"/>
        <v>1</v>
      </c>
    </row>
    <row r="249" spans="1:16" x14ac:dyDescent="0.3">
      <c r="A249" s="1">
        <v>38596</v>
      </c>
      <c r="B249">
        <v>10481.440430000001</v>
      </c>
      <c r="C249">
        <v>10701.809569999999</v>
      </c>
      <c r="D249">
        <v>10350.959961</v>
      </c>
      <c r="E249">
        <v>10568.700194999999</v>
      </c>
      <c r="F249">
        <v>10568.700194999999</v>
      </c>
      <c r="G249">
        <v>5229310000</v>
      </c>
      <c r="H249" s="2">
        <f t="shared" si="27"/>
        <v>8.3098562480110605E-3</v>
      </c>
      <c r="I249">
        <f t="shared" si="28"/>
        <v>0</v>
      </c>
      <c r="J249">
        <f t="shared" si="29"/>
        <v>0</v>
      </c>
      <c r="K249">
        <f t="shared" si="30"/>
        <v>0</v>
      </c>
      <c r="L249">
        <f t="shared" si="31"/>
        <v>1</v>
      </c>
      <c r="M249">
        <f t="shared" si="32"/>
        <v>0</v>
      </c>
      <c r="N249">
        <f t="shared" si="33"/>
        <v>0</v>
      </c>
      <c r="O249">
        <f t="shared" si="34"/>
        <v>0</v>
      </c>
      <c r="P249">
        <f t="shared" si="35"/>
        <v>1</v>
      </c>
    </row>
    <row r="250" spans="1:16" x14ac:dyDescent="0.3">
      <c r="A250" s="1">
        <v>38626</v>
      </c>
      <c r="B250">
        <v>10569.5</v>
      </c>
      <c r="C250">
        <v>10608.559569999999</v>
      </c>
      <c r="D250">
        <v>10156.459961</v>
      </c>
      <c r="E250">
        <v>10440.070313</v>
      </c>
      <c r="F250">
        <v>10440.070313</v>
      </c>
      <c r="G250">
        <v>5829060000</v>
      </c>
      <c r="H250" s="2">
        <f t="shared" si="27"/>
        <v>-1.2170832706641987E-2</v>
      </c>
      <c r="I250">
        <f t="shared" si="28"/>
        <v>0</v>
      </c>
      <c r="J250">
        <f t="shared" si="29"/>
        <v>0</v>
      </c>
      <c r="K250">
        <f t="shared" si="30"/>
        <v>0</v>
      </c>
      <c r="L250">
        <f t="shared" si="31"/>
        <v>1</v>
      </c>
      <c r="M250">
        <f t="shared" si="32"/>
        <v>0</v>
      </c>
      <c r="N250">
        <f t="shared" si="33"/>
        <v>0</v>
      </c>
      <c r="O250">
        <f t="shared" si="34"/>
        <v>0</v>
      </c>
      <c r="P250">
        <f t="shared" si="35"/>
        <v>1</v>
      </c>
    </row>
    <row r="251" spans="1:16" x14ac:dyDescent="0.3">
      <c r="A251" s="1">
        <v>38657</v>
      </c>
      <c r="B251">
        <v>10440.070313</v>
      </c>
      <c r="C251">
        <v>10959.790039</v>
      </c>
      <c r="D251">
        <v>10388.759765999999</v>
      </c>
      <c r="E251">
        <v>10805.870117</v>
      </c>
      <c r="F251">
        <v>10805.870117</v>
      </c>
      <c r="G251">
        <v>5385780000</v>
      </c>
      <c r="H251" s="2">
        <f t="shared" si="27"/>
        <v>3.5038059422311196E-2</v>
      </c>
      <c r="I251">
        <f t="shared" si="28"/>
        <v>0</v>
      </c>
      <c r="J251">
        <f t="shared" si="29"/>
        <v>0</v>
      </c>
      <c r="K251">
        <f t="shared" si="30"/>
        <v>0</v>
      </c>
      <c r="L251">
        <f t="shared" si="31"/>
        <v>1</v>
      </c>
      <c r="M251">
        <f t="shared" si="32"/>
        <v>0</v>
      </c>
      <c r="N251">
        <f t="shared" si="33"/>
        <v>0</v>
      </c>
      <c r="O251">
        <f t="shared" si="34"/>
        <v>0</v>
      </c>
      <c r="P251">
        <f t="shared" si="35"/>
        <v>1</v>
      </c>
    </row>
    <row r="252" spans="1:16" x14ac:dyDescent="0.3">
      <c r="A252" s="1">
        <v>38687</v>
      </c>
      <c r="B252">
        <v>10806.030273</v>
      </c>
      <c r="C252">
        <v>10940.339844</v>
      </c>
      <c r="D252">
        <v>10709.419921999999</v>
      </c>
      <c r="E252">
        <v>10717.5</v>
      </c>
      <c r="F252">
        <v>10717.5</v>
      </c>
      <c r="G252">
        <v>5223910000</v>
      </c>
      <c r="H252" s="2">
        <f t="shared" si="27"/>
        <v>-8.1779732722286891E-3</v>
      </c>
      <c r="I252">
        <f t="shared" si="28"/>
        <v>0</v>
      </c>
      <c r="J252">
        <f t="shared" si="29"/>
        <v>0</v>
      </c>
      <c r="K252">
        <f t="shared" si="30"/>
        <v>0</v>
      </c>
      <c r="L252">
        <f t="shared" si="31"/>
        <v>1</v>
      </c>
      <c r="M252">
        <f t="shared" si="32"/>
        <v>0</v>
      </c>
      <c r="N252">
        <f t="shared" si="33"/>
        <v>0</v>
      </c>
      <c r="O252">
        <f t="shared" si="34"/>
        <v>0</v>
      </c>
      <c r="P252">
        <f t="shared" si="35"/>
        <v>1</v>
      </c>
    </row>
    <row r="253" spans="1:16" x14ac:dyDescent="0.3">
      <c r="A253" s="1">
        <v>38718</v>
      </c>
      <c r="B253">
        <v>10718.299805000001</v>
      </c>
      <c r="C253">
        <v>11047.759765999999</v>
      </c>
      <c r="D253">
        <v>10661.150390999999</v>
      </c>
      <c r="E253">
        <v>10864.860352</v>
      </c>
      <c r="F253">
        <v>10864.860352</v>
      </c>
      <c r="G253">
        <v>6552210000</v>
      </c>
      <c r="H253" s="2">
        <f t="shared" si="27"/>
        <v>1.3749508000933108E-2</v>
      </c>
      <c r="I253">
        <f t="shared" si="28"/>
        <v>0</v>
      </c>
      <c r="J253">
        <f t="shared" si="29"/>
        <v>0</v>
      </c>
      <c r="K253">
        <f t="shared" si="30"/>
        <v>0</v>
      </c>
      <c r="L253">
        <f t="shared" si="31"/>
        <v>1</v>
      </c>
      <c r="M253">
        <f t="shared" si="32"/>
        <v>0</v>
      </c>
      <c r="N253">
        <f t="shared" si="33"/>
        <v>0</v>
      </c>
      <c r="O253">
        <f t="shared" si="34"/>
        <v>0</v>
      </c>
      <c r="P253">
        <f t="shared" si="35"/>
        <v>1</v>
      </c>
    </row>
    <row r="254" spans="1:16" x14ac:dyDescent="0.3">
      <c r="A254" s="1">
        <v>38749</v>
      </c>
      <c r="B254">
        <v>10862.139648</v>
      </c>
      <c r="C254">
        <v>11159.179688</v>
      </c>
      <c r="D254">
        <v>10737.669921999999</v>
      </c>
      <c r="E254">
        <v>10993.410156</v>
      </c>
      <c r="F254">
        <v>10993.410156</v>
      </c>
      <c r="G254">
        <v>5759090000</v>
      </c>
      <c r="H254" s="2">
        <f t="shared" si="27"/>
        <v>1.1831703292563445E-2</v>
      </c>
      <c r="I254">
        <f t="shared" si="28"/>
        <v>0</v>
      </c>
      <c r="J254">
        <f t="shared" si="29"/>
        <v>0</v>
      </c>
      <c r="K254">
        <f t="shared" si="30"/>
        <v>0</v>
      </c>
      <c r="L254">
        <f t="shared" si="31"/>
        <v>1</v>
      </c>
      <c r="M254">
        <f t="shared" si="32"/>
        <v>0</v>
      </c>
      <c r="N254">
        <f t="shared" si="33"/>
        <v>0</v>
      </c>
      <c r="O254">
        <f t="shared" si="34"/>
        <v>0</v>
      </c>
      <c r="P254">
        <f t="shared" si="35"/>
        <v>1</v>
      </c>
    </row>
    <row r="255" spans="1:16" x14ac:dyDescent="0.3">
      <c r="A255" s="1">
        <v>38777</v>
      </c>
      <c r="B255">
        <v>10993.25</v>
      </c>
      <c r="C255">
        <v>11334.959961</v>
      </c>
      <c r="D255">
        <v>10922.730469</v>
      </c>
      <c r="E255">
        <v>11109.320313</v>
      </c>
      <c r="F255">
        <v>11109.320313</v>
      </c>
      <c r="G255">
        <v>6680180000</v>
      </c>
      <c r="H255" s="2">
        <f t="shared" si="27"/>
        <v>1.05436034274351E-2</v>
      </c>
      <c r="I255">
        <f t="shared" si="28"/>
        <v>0</v>
      </c>
      <c r="J255">
        <f t="shared" si="29"/>
        <v>0</v>
      </c>
      <c r="K255">
        <f t="shared" si="30"/>
        <v>0</v>
      </c>
      <c r="L255">
        <f t="shared" si="31"/>
        <v>1</v>
      </c>
      <c r="M255">
        <f t="shared" si="32"/>
        <v>0</v>
      </c>
      <c r="N255">
        <f t="shared" si="33"/>
        <v>0</v>
      </c>
      <c r="O255">
        <f t="shared" si="34"/>
        <v>0</v>
      </c>
      <c r="P255">
        <f t="shared" si="35"/>
        <v>1</v>
      </c>
    </row>
    <row r="256" spans="1:16" x14ac:dyDescent="0.3">
      <c r="A256" s="1">
        <v>38808</v>
      </c>
      <c r="B256">
        <v>11113</v>
      </c>
      <c r="C256">
        <v>11417.660156</v>
      </c>
      <c r="D256">
        <v>11039.120117</v>
      </c>
      <c r="E256">
        <v>11367.139648</v>
      </c>
      <c r="F256">
        <v>11367.139648</v>
      </c>
      <c r="G256">
        <v>5584020000</v>
      </c>
      <c r="H256" s="2">
        <f t="shared" si="27"/>
        <v>2.3207480542108749E-2</v>
      </c>
      <c r="I256">
        <f t="shared" si="28"/>
        <v>0</v>
      </c>
      <c r="J256">
        <f t="shared" si="29"/>
        <v>0</v>
      </c>
      <c r="K256">
        <f t="shared" si="30"/>
        <v>0</v>
      </c>
      <c r="L256">
        <f t="shared" si="31"/>
        <v>1</v>
      </c>
      <c r="M256">
        <f t="shared" si="32"/>
        <v>0</v>
      </c>
      <c r="N256">
        <f t="shared" si="33"/>
        <v>0</v>
      </c>
      <c r="O256">
        <f t="shared" si="34"/>
        <v>0</v>
      </c>
      <c r="P256">
        <f t="shared" si="35"/>
        <v>1</v>
      </c>
    </row>
    <row r="257" spans="1:16" x14ac:dyDescent="0.3">
      <c r="A257" s="1">
        <v>38838</v>
      </c>
      <c r="B257">
        <v>11367.780273</v>
      </c>
      <c r="C257">
        <v>11670.190430000001</v>
      </c>
      <c r="D257">
        <v>11030.469727</v>
      </c>
      <c r="E257">
        <v>11168.309569999999</v>
      </c>
      <c r="F257">
        <v>11168.309569999999</v>
      </c>
      <c r="G257">
        <v>7360590000</v>
      </c>
      <c r="H257" s="2">
        <f t="shared" si="27"/>
        <v>-1.74916543789434E-2</v>
      </c>
      <c r="I257">
        <f t="shared" si="28"/>
        <v>0</v>
      </c>
      <c r="J257">
        <f t="shared" si="29"/>
        <v>0</v>
      </c>
      <c r="K257">
        <f t="shared" si="30"/>
        <v>0</v>
      </c>
      <c r="L257">
        <f t="shared" si="31"/>
        <v>1</v>
      </c>
      <c r="M257">
        <f t="shared" si="32"/>
        <v>0</v>
      </c>
      <c r="N257">
        <f t="shared" si="33"/>
        <v>0</v>
      </c>
      <c r="O257">
        <f t="shared" si="34"/>
        <v>0</v>
      </c>
      <c r="P257">
        <f t="shared" si="35"/>
        <v>1</v>
      </c>
    </row>
    <row r="258" spans="1:16" x14ac:dyDescent="0.3">
      <c r="A258" s="1">
        <v>38869</v>
      </c>
      <c r="B258">
        <v>11169.030273</v>
      </c>
      <c r="C258">
        <v>11285.820313</v>
      </c>
      <c r="D258">
        <v>10698.849609000001</v>
      </c>
      <c r="E258">
        <v>11150.219727</v>
      </c>
      <c r="F258">
        <v>11150.219727</v>
      </c>
      <c r="G258">
        <v>6959660000</v>
      </c>
      <c r="H258" s="2">
        <f t="shared" si="27"/>
        <v>-1.6197476338399852E-3</v>
      </c>
      <c r="I258">
        <f t="shared" si="28"/>
        <v>0</v>
      </c>
      <c r="J258">
        <f t="shared" si="29"/>
        <v>0</v>
      </c>
      <c r="K258">
        <f t="shared" si="30"/>
        <v>0</v>
      </c>
      <c r="L258">
        <f t="shared" si="31"/>
        <v>1</v>
      </c>
      <c r="M258">
        <f t="shared" si="32"/>
        <v>0</v>
      </c>
      <c r="N258">
        <f t="shared" si="33"/>
        <v>0</v>
      </c>
      <c r="O258">
        <f t="shared" si="34"/>
        <v>0</v>
      </c>
      <c r="P258">
        <f t="shared" si="35"/>
        <v>1</v>
      </c>
    </row>
    <row r="259" spans="1:16" x14ac:dyDescent="0.3">
      <c r="A259" s="1">
        <v>38899</v>
      </c>
      <c r="B259">
        <v>11149.339844</v>
      </c>
      <c r="C259">
        <v>11257.080078000001</v>
      </c>
      <c r="D259">
        <v>10683.320313</v>
      </c>
      <c r="E259">
        <v>11185.679688</v>
      </c>
      <c r="F259">
        <v>11185.679688</v>
      </c>
      <c r="G259">
        <v>5548680000</v>
      </c>
      <c r="H259" s="2">
        <f t="shared" ref="H259:H322" si="36">F259/F258-1</f>
        <v>3.1802028900054236E-3</v>
      </c>
      <c r="I259">
        <f t="shared" ref="I259:I322" si="37">IF(H259&gt;0.04,1,IF(H259&lt;-0.04,-1,0))</f>
        <v>0</v>
      </c>
      <c r="J259">
        <f t="shared" ref="J259:J322" si="38">IF(H259&gt;0.04,1,0)</f>
        <v>0</v>
      </c>
      <c r="K259">
        <f t="shared" ref="K259:K322" si="39">IF(H259&lt;-0.04,1,0)</f>
        <v>0</v>
      </c>
      <c r="L259">
        <f t="shared" ref="L259:L322" si="40">IF(I259=0, 1, 0)</f>
        <v>1</v>
      </c>
      <c r="M259">
        <f t="shared" ref="M259:M322" si="41">IF(H259&gt;0.05,1,IF(H259&lt;-0.05,-1,0))</f>
        <v>0</v>
      </c>
      <c r="N259">
        <f t="shared" ref="N259:N322" si="42">IF(H259&gt;0.05,1,0)</f>
        <v>0</v>
      </c>
      <c r="O259">
        <f t="shared" ref="O259:O322" si="43">IF(H259&lt;-0.05,1,0)</f>
        <v>0</v>
      </c>
      <c r="P259">
        <f t="shared" ref="P259:P322" si="44">IF(M259=0, 1, 0)</f>
        <v>1</v>
      </c>
    </row>
    <row r="260" spans="1:16" x14ac:dyDescent="0.3">
      <c r="A260" s="1">
        <v>38930</v>
      </c>
      <c r="B260">
        <v>11184.799805000001</v>
      </c>
      <c r="C260">
        <v>11407.080078000001</v>
      </c>
      <c r="D260">
        <v>11042.639648</v>
      </c>
      <c r="E260">
        <v>11381.150390999999</v>
      </c>
      <c r="F260">
        <v>11381.150390999999</v>
      </c>
      <c r="G260">
        <v>4668650000</v>
      </c>
      <c r="H260" s="2">
        <f t="shared" si="36"/>
        <v>1.7475084970446586E-2</v>
      </c>
      <c r="I260">
        <f t="shared" si="37"/>
        <v>0</v>
      </c>
      <c r="J260">
        <f t="shared" si="38"/>
        <v>0</v>
      </c>
      <c r="K260">
        <f t="shared" si="39"/>
        <v>0</v>
      </c>
      <c r="L260">
        <f t="shared" si="40"/>
        <v>1</v>
      </c>
      <c r="M260">
        <f t="shared" si="41"/>
        <v>0</v>
      </c>
      <c r="N260">
        <f t="shared" si="42"/>
        <v>0</v>
      </c>
      <c r="O260">
        <f t="shared" si="43"/>
        <v>0</v>
      </c>
      <c r="P260">
        <f t="shared" si="44"/>
        <v>1</v>
      </c>
    </row>
    <row r="261" spans="1:16" x14ac:dyDescent="0.3">
      <c r="A261" s="1">
        <v>38961</v>
      </c>
      <c r="B261">
        <v>11382.75</v>
      </c>
      <c r="C261">
        <v>11741.990234000001</v>
      </c>
      <c r="D261">
        <v>11323.839844</v>
      </c>
      <c r="E261">
        <v>11679.070313</v>
      </c>
      <c r="F261">
        <v>11679.070313</v>
      </c>
      <c r="G261">
        <v>4494890000</v>
      </c>
      <c r="H261" s="2">
        <f t="shared" si="36"/>
        <v>2.6176608845762228E-2</v>
      </c>
      <c r="I261">
        <f t="shared" si="37"/>
        <v>0</v>
      </c>
      <c r="J261">
        <f t="shared" si="38"/>
        <v>0</v>
      </c>
      <c r="K261">
        <f t="shared" si="39"/>
        <v>0</v>
      </c>
      <c r="L261">
        <f t="shared" si="40"/>
        <v>1</v>
      </c>
      <c r="M261">
        <f t="shared" si="41"/>
        <v>0</v>
      </c>
      <c r="N261">
        <f t="shared" si="42"/>
        <v>0</v>
      </c>
      <c r="O261">
        <f t="shared" si="43"/>
        <v>0</v>
      </c>
      <c r="P261">
        <f t="shared" si="44"/>
        <v>1</v>
      </c>
    </row>
    <row r="262" spans="1:16" x14ac:dyDescent="0.3">
      <c r="A262" s="1">
        <v>38991</v>
      </c>
      <c r="B262">
        <v>11678.990234000001</v>
      </c>
      <c r="C262">
        <v>12167.019531</v>
      </c>
      <c r="D262">
        <v>11653.059569999999</v>
      </c>
      <c r="E262">
        <v>12080.730469</v>
      </c>
      <c r="F262">
        <v>12080.730469</v>
      </c>
      <c r="G262">
        <v>5665820000</v>
      </c>
      <c r="H262" s="2">
        <f t="shared" si="36"/>
        <v>3.4391449424952203E-2</v>
      </c>
      <c r="I262">
        <f t="shared" si="37"/>
        <v>0</v>
      </c>
      <c r="J262">
        <f t="shared" si="38"/>
        <v>0</v>
      </c>
      <c r="K262">
        <f t="shared" si="39"/>
        <v>0</v>
      </c>
      <c r="L262">
        <f t="shared" si="40"/>
        <v>1</v>
      </c>
      <c r="M262">
        <f t="shared" si="41"/>
        <v>0</v>
      </c>
      <c r="N262">
        <f t="shared" si="42"/>
        <v>0</v>
      </c>
      <c r="O262">
        <f t="shared" si="43"/>
        <v>0</v>
      </c>
      <c r="P262">
        <f t="shared" si="44"/>
        <v>1</v>
      </c>
    </row>
    <row r="263" spans="1:16" x14ac:dyDescent="0.3">
      <c r="A263" s="1">
        <v>39022</v>
      </c>
      <c r="B263">
        <v>12080.25</v>
      </c>
      <c r="C263">
        <v>12361</v>
      </c>
      <c r="D263">
        <v>11965.309569999999</v>
      </c>
      <c r="E263">
        <v>12221.929688</v>
      </c>
      <c r="F263">
        <v>12221.929688</v>
      </c>
      <c r="G263">
        <v>4722850000</v>
      </c>
      <c r="H263" s="2">
        <f t="shared" si="36"/>
        <v>1.1687970306292872E-2</v>
      </c>
      <c r="I263">
        <f t="shared" si="37"/>
        <v>0</v>
      </c>
      <c r="J263">
        <f t="shared" si="38"/>
        <v>0</v>
      </c>
      <c r="K263">
        <f t="shared" si="39"/>
        <v>0</v>
      </c>
      <c r="L263">
        <f t="shared" si="40"/>
        <v>1</v>
      </c>
      <c r="M263">
        <f t="shared" si="41"/>
        <v>0</v>
      </c>
      <c r="N263">
        <f t="shared" si="42"/>
        <v>0</v>
      </c>
      <c r="O263">
        <f t="shared" si="43"/>
        <v>0</v>
      </c>
      <c r="P263">
        <f t="shared" si="44"/>
        <v>1</v>
      </c>
    </row>
    <row r="264" spans="1:16" x14ac:dyDescent="0.3">
      <c r="A264" s="1">
        <v>39052</v>
      </c>
      <c r="B264">
        <v>12220.969727</v>
      </c>
      <c r="C264">
        <v>12529.879883</v>
      </c>
      <c r="D264">
        <v>12089.980469</v>
      </c>
      <c r="E264">
        <v>12463.150390999999</v>
      </c>
      <c r="F264">
        <v>12463.150390999999</v>
      </c>
      <c r="G264">
        <v>4381310000</v>
      </c>
      <c r="H264" s="2">
        <f t="shared" si="36"/>
        <v>1.9736711727022849E-2</v>
      </c>
      <c r="I264">
        <f t="shared" si="37"/>
        <v>0</v>
      </c>
      <c r="J264">
        <f t="shared" si="38"/>
        <v>0</v>
      </c>
      <c r="K264">
        <f t="shared" si="39"/>
        <v>0</v>
      </c>
      <c r="L264">
        <f t="shared" si="40"/>
        <v>1</v>
      </c>
      <c r="M264">
        <f t="shared" si="41"/>
        <v>0</v>
      </c>
      <c r="N264">
        <f t="shared" si="42"/>
        <v>0</v>
      </c>
      <c r="O264">
        <f t="shared" si="43"/>
        <v>0</v>
      </c>
      <c r="P264">
        <f t="shared" si="44"/>
        <v>1</v>
      </c>
    </row>
    <row r="265" spans="1:16" x14ac:dyDescent="0.3">
      <c r="A265" s="1">
        <v>39083</v>
      </c>
      <c r="B265">
        <v>12459.540039</v>
      </c>
      <c r="C265">
        <v>12657.019531</v>
      </c>
      <c r="D265">
        <v>12337.370117</v>
      </c>
      <c r="E265">
        <v>12621.690430000001</v>
      </c>
      <c r="F265">
        <v>12621.690430000001</v>
      </c>
      <c r="G265">
        <v>5075440000</v>
      </c>
      <c r="H265" s="2">
        <f t="shared" si="36"/>
        <v>1.2720703355588725E-2</v>
      </c>
      <c r="I265">
        <f t="shared" si="37"/>
        <v>0</v>
      </c>
      <c r="J265">
        <f t="shared" si="38"/>
        <v>0</v>
      </c>
      <c r="K265">
        <f t="shared" si="39"/>
        <v>0</v>
      </c>
      <c r="L265">
        <f t="shared" si="40"/>
        <v>1</v>
      </c>
      <c r="M265">
        <f t="shared" si="41"/>
        <v>0</v>
      </c>
      <c r="N265">
        <f t="shared" si="42"/>
        <v>0</v>
      </c>
      <c r="O265">
        <f t="shared" si="43"/>
        <v>0</v>
      </c>
      <c r="P265">
        <f t="shared" si="44"/>
        <v>1</v>
      </c>
    </row>
    <row r="266" spans="1:16" x14ac:dyDescent="0.3">
      <c r="A266" s="1">
        <v>39114</v>
      </c>
      <c r="B266">
        <v>12617.200194999999</v>
      </c>
      <c r="C266">
        <v>12795.929688</v>
      </c>
      <c r="D266">
        <v>12086.059569999999</v>
      </c>
      <c r="E266">
        <v>12268.629883</v>
      </c>
      <c r="F266">
        <v>12268.629883</v>
      </c>
      <c r="G266">
        <v>4347420000</v>
      </c>
      <c r="H266" s="2">
        <f t="shared" si="36"/>
        <v>-2.7972524675524024E-2</v>
      </c>
      <c r="I266">
        <f t="shared" si="37"/>
        <v>0</v>
      </c>
      <c r="J266">
        <f t="shared" si="38"/>
        <v>0</v>
      </c>
      <c r="K266">
        <f t="shared" si="39"/>
        <v>0</v>
      </c>
      <c r="L266">
        <f t="shared" si="40"/>
        <v>1</v>
      </c>
      <c r="M266">
        <f t="shared" si="41"/>
        <v>0</v>
      </c>
      <c r="N266">
        <f t="shared" si="42"/>
        <v>0</v>
      </c>
      <c r="O266">
        <f t="shared" si="43"/>
        <v>0</v>
      </c>
      <c r="P266">
        <f t="shared" si="44"/>
        <v>1</v>
      </c>
    </row>
    <row r="267" spans="1:16" x14ac:dyDescent="0.3">
      <c r="A267" s="1">
        <v>39142</v>
      </c>
      <c r="B267">
        <v>12268.629883</v>
      </c>
      <c r="C267">
        <v>12511.049805000001</v>
      </c>
      <c r="D267">
        <v>11939.610352</v>
      </c>
      <c r="E267">
        <v>12354.349609000001</v>
      </c>
      <c r="F267">
        <v>12354.349609000001</v>
      </c>
      <c r="G267">
        <v>5633180000</v>
      </c>
      <c r="H267" s="2">
        <f t="shared" si="36"/>
        <v>6.986902923755034E-3</v>
      </c>
      <c r="I267">
        <f t="shared" si="37"/>
        <v>0</v>
      </c>
      <c r="J267">
        <f t="shared" si="38"/>
        <v>0</v>
      </c>
      <c r="K267">
        <f t="shared" si="39"/>
        <v>0</v>
      </c>
      <c r="L267">
        <f t="shared" si="40"/>
        <v>1</v>
      </c>
      <c r="M267">
        <f t="shared" si="41"/>
        <v>0</v>
      </c>
      <c r="N267">
        <f t="shared" si="42"/>
        <v>0</v>
      </c>
      <c r="O267">
        <f t="shared" si="43"/>
        <v>0</v>
      </c>
      <c r="P267">
        <f t="shared" si="44"/>
        <v>1</v>
      </c>
    </row>
    <row r="268" spans="1:16" x14ac:dyDescent="0.3">
      <c r="A268" s="1">
        <v>39173</v>
      </c>
      <c r="B268">
        <v>12354.519531</v>
      </c>
      <c r="C268">
        <v>13162.059569999999</v>
      </c>
      <c r="D268">
        <v>12324.280273</v>
      </c>
      <c r="E268">
        <v>13062.910156</v>
      </c>
      <c r="F268">
        <v>13062.910156</v>
      </c>
      <c r="G268">
        <v>4819810000</v>
      </c>
      <c r="H268" s="2">
        <f t="shared" si="36"/>
        <v>5.7353124156679369E-2</v>
      </c>
      <c r="I268">
        <f t="shared" si="37"/>
        <v>1</v>
      </c>
      <c r="J268">
        <f t="shared" si="38"/>
        <v>1</v>
      </c>
      <c r="K268">
        <f t="shared" si="39"/>
        <v>0</v>
      </c>
      <c r="L268">
        <f t="shared" si="40"/>
        <v>0</v>
      </c>
      <c r="M268">
        <f t="shared" si="41"/>
        <v>1</v>
      </c>
      <c r="N268">
        <f t="shared" si="42"/>
        <v>1</v>
      </c>
      <c r="O268">
        <f t="shared" si="43"/>
        <v>0</v>
      </c>
      <c r="P268">
        <f t="shared" si="44"/>
        <v>0</v>
      </c>
    </row>
    <row r="269" spans="1:16" x14ac:dyDescent="0.3">
      <c r="A269" s="1">
        <v>39203</v>
      </c>
      <c r="B269">
        <v>13062.75</v>
      </c>
      <c r="C269">
        <v>13673.070313</v>
      </c>
      <c r="D269">
        <v>13041.299805000001</v>
      </c>
      <c r="E269">
        <v>13627.639648</v>
      </c>
      <c r="F269">
        <v>13627.639648</v>
      </c>
      <c r="G269">
        <v>5039850000</v>
      </c>
      <c r="H269" s="2">
        <f t="shared" si="36"/>
        <v>4.3231522322046301E-2</v>
      </c>
      <c r="I269">
        <f t="shared" si="37"/>
        <v>1</v>
      </c>
      <c r="J269">
        <f t="shared" si="38"/>
        <v>1</v>
      </c>
      <c r="K269">
        <f t="shared" si="39"/>
        <v>0</v>
      </c>
      <c r="L269">
        <f t="shared" si="40"/>
        <v>0</v>
      </c>
      <c r="M269">
        <f t="shared" si="41"/>
        <v>0</v>
      </c>
      <c r="N269">
        <f t="shared" si="42"/>
        <v>0</v>
      </c>
      <c r="O269">
        <f t="shared" si="43"/>
        <v>0</v>
      </c>
      <c r="P269">
        <f t="shared" si="44"/>
        <v>1</v>
      </c>
    </row>
    <row r="270" spans="1:16" x14ac:dyDescent="0.3">
      <c r="A270" s="1">
        <v>39234</v>
      </c>
      <c r="B270">
        <v>13628.690430000001</v>
      </c>
      <c r="C270">
        <v>13692</v>
      </c>
      <c r="D270">
        <v>13251.530273</v>
      </c>
      <c r="E270">
        <v>13408.620117</v>
      </c>
      <c r="F270">
        <v>13408.620117</v>
      </c>
      <c r="G270">
        <v>5227620000</v>
      </c>
      <c r="H270" s="2">
        <f t="shared" si="36"/>
        <v>-1.6071714299559114E-2</v>
      </c>
      <c r="I270">
        <f t="shared" si="37"/>
        <v>0</v>
      </c>
      <c r="J270">
        <f t="shared" si="38"/>
        <v>0</v>
      </c>
      <c r="K270">
        <f t="shared" si="39"/>
        <v>0</v>
      </c>
      <c r="L270">
        <f t="shared" si="40"/>
        <v>1</v>
      </c>
      <c r="M270">
        <f t="shared" si="41"/>
        <v>0</v>
      </c>
      <c r="N270">
        <f t="shared" si="42"/>
        <v>0</v>
      </c>
      <c r="O270">
        <f t="shared" si="43"/>
        <v>0</v>
      </c>
      <c r="P270">
        <f t="shared" si="44"/>
        <v>1</v>
      </c>
    </row>
    <row r="271" spans="1:16" x14ac:dyDescent="0.3">
      <c r="A271" s="1">
        <v>39264</v>
      </c>
      <c r="B271">
        <v>13409.599609000001</v>
      </c>
      <c r="C271">
        <v>14021.950194999999</v>
      </c>
      <c r="D271">
        <v>13199.790039</v>
      </c>
      <c r="E271">
        <v>13211.990234000001</v>
      </c>
      <c r="F271">
        <v>13211.990234000001</v>
      </c>
      <c r="G271">
        <v>5512040000</v>
      </c>
      <c r="H271" s="2">
        <f t="shared" si="36"/>
        <v>-1.4664438345203368E-2</v>
      </c>
      <c r="I271">
        <f t="shared" si="37"/>
        <v>0</v>
      </c>
      <c r="J271">
        <f t="shared" si="38"/>
        <v>0</v>
      </c>
      <c r="K271">
        <f t="shared" si="39"/>
        <v>0</v>
      </c>
      <c r="L271">
        <f t="shared" si="40"/>
        <v>1</v>
      </c>
      <c r="M271">
        <f t="shared" si="41"/>
        <v>0</v>
      </c>
      <c r="N271">
        <f t="shared" si="42"/>
        <v>0</v>
      </c>
      <c r="O271">
        <f t="shared" si="43"/>
        <v>0</v>
      </c>
      <c r="P271">
        <f t="shared" si="44"/>
        <v>1</v>
      </c>
    </row>
    <row r="272" spans="1:16" x14ac:dyDescent="0.3">
      <c r="A272" s="1">
        <v>39295</v>
      </c>
      <c r="B272">
        <v>13211.089844</v>
      </c>
      <c r="C272">
        <v>13695.820313</v>
      </c>
      <c r="D272">
        <v>12517.940430000001</v>
      </c>
      <c r="E272">
        <v>13357.740234000001</v>
      </c>
      <c r="F272">
        <v>13357.740234000001</v>
      </c>
      <c r="G272">
        <v>6199120000</v>
      </c>
      <c r="H272" s="2">
        <f t="shared" si="36"/>
        <v>1.1031646059268541E-2</v>
      </c>
      <c r="I272">
        <f t="shared" si="37"/>
        <v>0</v>
      </c>
      <c r="J272">
        <f t="shared" si="38"/>
        <v>0</v>
      </c>
      <c r="K272">
        <f t="shared" si="39"/>
        <v>0</v>
      </c>
      <c r="L272">
        <f t="shared" si="40"/>
        <v>1</v>
      </c>
      <c r="M272">
        <f t="shared" si="41"/>
        <v>0</v>
      </c>
      <c r="N272">
        <f t="shared" si="42"/>
        <v>0</v>
      </c>
      <c r="O272">
        <f t="shared" si="43"/>
        <v>0</v>
      </c>
      <c r="P272">
        <f t="shared" si="44"/>
        <v>1</v>
      </c>
    </row>
    <row r="273" spans="1:16" x14ac:dyDescent="0.3">
      <c r="A273" s="1">
        <v>39326</v>
      </c>
      <c r="B273">
        <v>13358.389648</v>
      </c>
      <c r="C273">
        <v>13924.809569999999</v>
      </c>
      <c r="D273">
        <v>13021.929688</v>
      </c>
      <c r="E273">
        <v>13895.629883</v>
      </c>
      <c r="F273">
        <v>13895.629883</v>
      </c>
      <c r="G273">
        <v>4328370000</v>
      </c>
      <c r="H273" s="2">
        <f t="shared" si="36"/>
        <v>4.0268012371649897E-2</v>
      </c>
      <c r="I273">
        <f t="shared" si="37"/>
        <v>1</v>
      </c>
      <c r="J273">
        <f t="shared" si="38"/>
        <v>1</v>
      </c>
      <c r="K273">
        <f t="shared" si="39"/>
        <v>0</v>
      </c>
      <c r="L273">
        <f t="shared" si="40"/>
        <v>0</v>
      </c>
      <c r="M273">
        <f t="shared" si="41"/>
        <v>0</v>
      </c>
      <c r="N273">
        <f t="shared" si="42"/>
        <v>0</v>
      </c>
      <c r="O273">
        <f t="shared" si="43"/>
        <v>0</v>
      </c>
      <c r="P273">
        <f t="shared" si="44"/>
        <v>1</v>
      </c>
    </row>
    <row r="274" spans="1:16" x14ac:dyDescent="0.3">
      <c r="A274" s="1">
        <v>39356</v>
      </c>
      <c r="B274">
        <v>13895.709961</v>
      </c>
      <c r="C274">
        <v>14198.099609000001</v>
      </c>
      <c r="D274">
        <v>13407.490234000001</v>
      </c>
      <c r="E274">
        <v>13930.009765999999</v>
      </c>
      <c r="F274">
        <v>13930.009765999999</v>
      </c>
      <c r="G274">
        <v>5010920000</v>
      </c>
      <c r="H274" s="2">
        <f t="shared" si="36"/>
        <v>2.4741507430374732E-3</v>
      </c>
      <c r="I274">
        <f t="shared" si="37"/>
        <v>0</v>
      </c>
      <c r="J274">
        <f t="shared" si="38"/>
        <v>0</v>
      </c>
      <c r="K274">
        <f t="shared" si="39"/>
        <v>0</v>
      </c>
      <c r="L274">
        <f t="shared" si="40"/>
        <v>1</v>
      </c>
      <c r="M274">
        <f t="shared" si="41"/>
        <v>0</v>
      </c>
      <c r="N274">
        <f t="shared" si="42"/>
        <v>0</v>
      </c>
      <c r="O274">
        <f t="shared" si="43"/>
        <v>0</v>
      </c>
      <c r="P274">
        <f t="shared" si="44"/>
        <v>1</v>
      </c>
    </row>
    <row r="275" spans="1:16" x14ac:dyDescent="0.3">
      <c r="A275" s="1">
        <v>39387</v>
      </c>
      <c r="B275">
        <v>13924.160156</v>
      </c>
      <c r="C275">
        <v>13924.160156</v>
      </c>
      <c r="D275">
        <v>12724.089844</v>
      </c>
      <c r="E275">
        <v>13371.719727</v>
      </c>
      <c r="F275">
        <v>13371.719727</v>
      </c>
      <c r="G275">
        <v>5980230000</v>
      </c>
      <c r="H275" s="2">
        <f t="shared" si="36"/>
        <v>-4.0078223086580933E-2</v>
      </c>
      <c r="I275">
        <f t="shared" si="37"/>
        <v>-1</v>
      </c>
      <c r="J275">
        <f t="shared" si="38"/>
        <v>0</v>
      </c>
      <c r="K275">
        <f t="shared" si="39"/>
        <v>1</v>
      </c>
      <c r="L275">
        <f t="shared" si="40"/>
        <v>0</v>
      </c>
      <c r="M275">
        <f t="shared" si="41"/>
        <v>0</v>
      </c>
      <c r="N275">
        <f t="shared" si="42"/>
        <v>0</v>
      </c>
      <c r="O275">
        <f t="shared" si="43"/>
        <v>0</v>
      </c>
      <c r="P275">
        <f t="shared" si="44"/>
        <v>1</v>
      </c>
    </row>
    <row r="276" spans="1:16" x14ac:dyDescent="0.3">
      <c r="A276" s="1">
        <v>39417</v>
      </c>
      <c r="B276">
        <v>13368.219727</v>
      </c>
      <c r="C276">
        <v>13780.110352</v>
      </c>
      <c r="D276">
        <v>13092</v>
      </c>
      <c r="E276">
        <v>13264.820313</v>
      </c>
      <c r="F276">
        <v>13264.820313</v>
      </c>
      <c r="G276">
        <v>4310320000</v>
      </c>
      <c r="H276" s="2">
        <f t="shared" si="36"/>
        <v>-7.9944402202919429E-3</v>
      </c>
      <c r="I276">
        <f t="shared" si="37"/>
        <v>0</v>
      </c>
      <c r="J276">
        <f t="shared" si="38"/>
        <v>0</v>
      </c>
      <c r="K276">
        <f t="shared" si="39"/>
        <v>0</v>
      </c>
      <c r="L276">
        <f t="shared" si="40"/>
        <v>1</v>
      </c>
      <c r="M276">
        <f t="shared" si="41"/>
        <v>0</v>
      </c>
      <c r="N276">
        <f t="shared" si="42"/>
        <v>0</v>
      </c>
      <c r="O276">
        <f t="shared" si="43"/>
        <v>0</v>
      </c>
      <c r="P276">
        <f t="shared" si="44"/>
        <v>1</v>
      </c>
    </row>
    <row r="277" spans="1:16" x14ac:dyDescent="0.3">
      <c r="A277" s="1">
        <v>39448</v>
      </c>
      <c r="B277">
        <v>13261.820313</v>
      </c>
      <c r="C277">
        <v>13279.540039</v>
      </c>
      <c r="D277">
        <v>11634.820313</v>
      </c>
      <c r="E277">
        <v>12650.360352</v>
      </c>
      <c r="F277">
        <v>12650.360352</v>
      </c>
      <c r="G277">
        <v>7459830000</v>
      </c>
      <c r="H277" s="2">
        <f t="shared" si="36"/>
        <v>-4.6322524278584298E-2</v>
      </c>
      <c r="I277">
        <f t="shared" si="37"/>
        <v>-1</v>
      </c>
      <c r="J277">
        <f t="shared" si="38"/>
        <v>0</v>
      </c>
      <c r="K277">
        <f t="shared" si="39"/>
        <v>1</v>
      </c>
      <c r="L277">
        <f t="shared" si="40"/>
        <v>0</v>
      </c>
      <c r="M277">
        <f t="shared" si="41"/>
        <v>0</v>
      </c>
      <c r="N277">
        <f t="shared" si="42"/>
        <v>0</v>
      </c>
      <c r="O277">
        <f t="shared" si="43"/>
        <v>0</v>
      </c>
      <c r="P277">
        <f t="shared" si="44"/>
        <v>1</v>
      </c>
    </row>
    <row r="278" spans="1:16" x14ac:dyDescent="0.3">
      <c r="A278" s="1">
        <v>39479</v>
      </c>
      <c r="B278">
        <v>12638.169921999999</v>
      </c>
      <c r="C278">
        <v>12767.740234000001</v>
      </c>
      <c r="D278">
        <v>12069.469727</v>
      </c>
      <c r="E278">
        <v>12266.389648</v>
      </c>
      <c r="F278">
        <v>12266.389648</v>
      </c>
      <c r="G278">
        <v>5720360000</v>
      </c>
      <c r="H278" s="2">
        <f t="shared" si="36"/>
        <v>-3.0352550703371395E-2</v>
      </c>
      <c r="I278">
        <f t="shared" si="37"/>
        <v>0</v>
      </c>
      <c r="J278">
        <f t="shared" si="38"/>
        <v>0</v>
      </c>
      <c r="K278">
        <f t="shared" si="39"/>
        <v>0</v>
      </c>
      <c r="L278">
        <f t="shared" si="40"/>
        <v>1</v>
      </c>
      <c r="M278">
        <f t="shared" si="41"/>
        <v>0</v>
      </c>
      <c r="N278">
        <f t="shared" si="42"/>
        <v>0</v>
      </c>
      <c r="O278">
        <f t="shared" si="43"/>
        <v>0</v>
      </c>
      <c r="P278">
        <f t="shared" si="44"/>
        <v>1</v>
      </c>
    </row>
    <row r="279" spans="1:16" x14ac:dyDescent="0.3">
      <c r="A279" s="1">
        <v>39508</v>
      </c>
      <c r="B279">
        <v>12264.360352</v>
      </c>
      <c r="C279">
        <v>12622.070313</v>
      </c>
      <c r="D279">
        <v>11731.599609000001</v>
      </c>
      <c r="E279">
        <v>12262.889648</v>
      </c>
      <c r="F279">
        <v>12262.889648</v>
      </c>
      <c r="G279">
        <v>6229020000</v>
      </c>
      <c r="H279" s="2">
        <f t="shared" si="36"/>
        <v>-2.853325306334531E-4</v>
      </c>
      <c r="I279">
        <f t="shared" si="37"/>
        <v>0</v>
      </c>
      <c r="J279">
        <f t="shared" si="38"/>
        <v>0</v>
      </c>
      <c r="K279">
        <f t="shared" si="39"/>
        <v>0</v>
      </c>
      <c r="L279">
        <f t="shared" si="40"/>
        <v>1</v>
      </c>
      <c r="M279">
        <f t="shared" si="41"/>
        <v>0</v>
      </c>
      <c r="N279">
        <f t="shared" si="42"/>
        <v>0</v>
      </c>
      <c r="O279">
        <f t="shared" si="43"/>
        <v>0</v>
      </c>
      <c r="P279">
        <f t="shared" si="44"/>
        <v>1</v>
      </c>
    </row>
    <row r="280" spans="1:16" x14ac:dyDescent="0.3">
      <c r="A280" s="1">
        <v>39539</v>
      </c>
      <c r="B280">
        <v>12266.639648</v>
      </c>
      <c r="C280">
        <v>13010</v>
      </c>
      <c r="D280">
        <v>12266.469727</v>
      </c>
      <c r="E280">
        <v>12820.129883</v>
      </c>
      <c r="F280">
        <v>12820.129883</v>
      </c>
      <c r="G280">
        <v>5050840000</v>
      </c>
      <c r="H280" s="2">
        <f t="shared" si="36"/>
        <v>4.5441184826357839E-2</v>
      </c>
      <c r="I280">
        <f t="shared" si="37"/>
        <v>1</v>
      </c>
      <c r="J280">
        <f t="shared" si="38"/>
        <v>1</v>
      </c>
      <c r="K280">
        <f t="shared" si="39"/>
        <v>0</v>
      </c>
      <c r="L280">
        <f t="shared" si="40"/>
        <v>0</v>
      </c>
      <c r="M280">
        <f t="shared" si="41"/>
        <v>0</v>
      </c>
      <c r="N280">
        <f t="shared" si="42"/>
        <v>0</v>
      </c>
      <c r="O280">
        <f t="shared" si="43"/>
        <v>0</v>
      </c>
      <c r="P280">
        <f t="shared" si="44"/>
        <v>1</v>
      </c>
    </row>
    <row r="281" spans="1:16" x14ac:dyDescent="0.3">
      <c r="A281" s="1">
        <v>39569</v>
      </c>
      <c r="B281">
        <v>12818.339844</v>
      </c>
      <c r="C281">
        <v>13136.690430000001</v>
      </c>
      <c r="D281">
        <v>12442.589844</v>
      </c>
      <c r="E281">
        <v>12638.320313</v>
      </c>
      <c r="F281">
        <v>12638.320313</v>
      </c>
      <c r="G281">
        <v>4530790000</v>
      </c>
      <c r="H281" s="2">
        <f t="shared" si="36"/>
        <v>-1.4181570051102654E-2</v>
      </c>
      <c r="I281">
        <f t="shared" si="37"/>
        <v>0</v>
      </c>
      <c r="J281">
        <f t="shared" si="38"/>
        <v>0</v>
      </c>
      <c r="K281">
        <f t="shared" si="39"/>
        <v>0</v>
      </c>
      <c r="L281">
        <f t="shared" si="40"/>
        <v>1</v>
      </c>
      <c r="M281">
        <f t="shared" si="41"/>
        <v>0</v>
      </c>
      <c r="N281">
        <f t="shared" si="42"/>
        <v>0</v>
      </c>
      <c r="O281">
        <f t="shared" si="43"/>
        <v>0</v>
      </c>
      <c r="P281">
        <f t="shared" si="44"/>
        <v>1</v>
      </c>
    </row>
    <row r="282" spans="1:16" x14ac:dyDescent="0.3">
      <c r="A282" s="1">
        <v>39600</v>
      </c>
      <c r="B282">
        <v>12637.669921999999</v>
      </c>
      <c r="C282">
        <v>12638.080078000001</v>
      </c>
      <c r="D282">
        <v>11287.559569999999</v>
      </c>
      <c r="E282">
        <v>11350.009765999999</v>
      </c>
      <c r="F282">
        <v>11350.009765999999</v>
      </c>
      <c r="G282">
        <v>5309950000</v>
      </c>
      <c r="H282" s="2">
        <f t="shared" si="36"/>
        <v>-0.10193684881327325</v>
      </c>
      <c r="I282">
        <f t="shared" si="37"/>
        <v>-1</v>
      </c>
      <c r="J282">
        <f t="shared" si="38"/>
        <v>0</v>
      </c>
      <c r="K282">
        <f t="shared" si="39"/>
        <v>1</v>
      </c>
      <c r="L282">
        <f t="shared" si="40"/>
        <v>0</v>
      </c>
      <c r="M282">
        <f t="shared" si="41"/>
        <v>-1</v>
      </c>
      <c r="N282">
        <f t="shared" si="42"/>
        <v>0</v>
      </c>
      <c r="O282">
        <f t="shared" si="43"/>
        <v>1</v>
      </c>
      <c r="P282">
        <f t="shared" si="44"/>
        <v>0</v>
      </c>
    </row>
    <row r="283" spans="1:16" x14ac:dyDescent="0.3">
      <c r="A283" s="1">
        <v>39630</v>
      </c>
      <c r="B283">
        <v>11344.639648</v>
      </c>
      <c r="C283">
        <v>11698.169921999999</v>
      </c>
      <c r="D283">
        <v>10827.709961</v>
      </c>
      <c r="E283">
        <v>11378.019531</v>
      </c>
      <c r="F283">
        <v>11378.019531</v>
      </c>
      <c r="G283">
        <v>5551580000</v>
      </c>
      <c r="H283" s="2">
        <f t="shared" si="36"/>
        <v>2.4678185814348552E-3</v>
      </c>
      <c r="I283">
        <f t="shared" si="37"/>
        <v>0</v>
      </c>
      <c r="J283">
        <f t="shared" si="38"/>
        <v>0</v>
      </c>
      <c r="K283">
        <f t="shared" si="39"/>
        <v>0</v>
      </c>
      <c r="L283">
        <f t="shared" si="40"/>
        <v>1</v>
      </c>
      <c r="M283">
        <f t="shared" si="41"/>
        <v>0</v>
      </c>
      <c r="N283">
        <f t="shared" si="42"/>
        <v>0</v>
      </c>
      <c r="O283">
        <f t="shared" si="43"/>
        <v>0</v>
      </c>
      <c r="P283">
        <f t="shared" si="44"/>
        <v>1</v>
      </c>
    </row>
    <row r="284" spans="1:16" x14ac:dyDescent="0.3">
      <c r="A284" s="1">
        <v>39661</v>
      </c>
      <c r="B284">
        <v>11379.889648</v>
      </c>
      <c r="C284">
        <v>11867.110352</v>
      </c>
      <c r="D284">
        <v>11221.530273</v>
      </c>
      <c r="E284">
        <v>11543.959961</v>
      </c>
      <c r="F284">
        <v>11543.959961</v>
      </c>
      <c r="G284">
        <v>3578210000</v>
      </c>
      <c r="H284" s="2">
        <f t="shared" si="36"/>
        <v>1.4584298220607472E-2</v>
      </c>
      <c r="I284">
        <f t="shared" si="37"/>
        <v>0</v>
      </c>
      <c r="J284">
        <f t="shared" si="38"/>
        <v>0</v>
      </c>
      <c r="K284">
        <f t="shared" si="39"/>
        <v>0</v>
      </c>
      <c r="L284">
        <f t="shared" si="40"/>
        <v>1</v>
      </c>
      <c r="M284">
        <f t="shared" si="41"/>
        <v>0</v>
      </c>
      <c r="N284">
        <f t="shared" si="42"/>
        <v>0</v>
      </c>
      <c r="O284">
        <f t="shared" si="43"/>
        <v>0</v>
      </c>
      <c r="P284">
        <f t="shared" si="44"/>
        <v>1</v>
      </c>
    </row>
    <row r="285" spans="1:16" x14ac:dyDescent="0.3">
      <c r="A285" s="1">
        <v>39692</v>
      </c>
      <c r="B285">
        <v>11545.629883</v>
      </c>
      <c r="C285">
        <v>11790.169921999999</v>
      </c>
      <c r="D285">
        <v>10365.450194999999</v>
      </c>
      <c r="E285">
        <v>10850.660156</v>
      </c>
      <c r="F285">
        <v>10850.660156</v>
      </c>
      <c r="G285">
        <v>6302330000</v>
      </c>
      <c r="H285" s="2">
        <f t="shared" si="36"/>
        <v>-6.0057363967151445E-2</v>
      </c>
      <c r="I285">
        <f t="shared" si="37"/>
        <v>-1</v>
      </c>
      <c r="J285">
        <f t="shared" si="38"/>
        <v>0</v>
      </c>
      <c r="K285">
        <f t="shared" si="39"/>
        <v>1</v>
      </c>
      <c r="L285">
        <f t="shared" si="40"/>
        <v>0</v>
      </c>
      <c r="M285">
        <f t="shared" si="41"/>
        <v>-1</v>
      </c>
      <c r="N285">
        <f t="shared" si="42"/>
        <v>0</v>
      </c>
      <c r="O285">
        <f t="shared" si="43"/>
        <v>1</v>
      </c>
      <c r="P285">
        <f t="shared" si="44"/>
        <v>0</v>
      </c>
    </row>
    <row r="286" spans="1:16" x14ac:dyDescent="0.3">
      <c r="A286" s="1">
        <v>39722</v>
      </c>
      <c r="B286">
        <v>10847.400390999999</v>
      </c>
      <c r="C286">
        <v>10882.519531</v>
      </c>
      <c r="D286">
        <v>7882.5097660000001</v>
      </c>
      <c r="E286">
        <v>9325.0097659999992</v>
      </c>
      <c r="F286">
        <v>9325.0097659999992</v>
      </c>
      <c r="G286">
        <v>8311580000</v>
      </c>
      <c r="H286" s="2">
        <f t="shared" si="36"/>
        <v>-0.14060438425549382</v>
      </c>
      <c r="I286">
        <f t="shared" si="37"/>
        <v>-1</v>
      </c>
      <c r="J286">
        <f t="shared" si="38"/>
        <v>0</v>
      </c>
      <c r="K286">
        <f t="shared" si="39"/>
        <v>1</v>
      </c>
      <c r="L286">
        <f t="shared" si="40"/>
        <v>0</v>
      </c>
      <c r="M286">
        <f t="shared" si="41"/>
        <v>-1</v>
      </c>
      <c r="N286">
        <f t="shared" si="42"/>
        <v>0</v>
      </c>
      <c r="O286">
        <f t="shared" si="43"/>
        <v>1</v>
      </c>
      <c r="P286">
        <f t="shared" si="44"/>
        <v>0</v>
      </c>
    </row>
    <row r="287" spans="1:16" x14ac:dyDescent="0.3">
      <c r="A287" s="1">
        <v>39753</v>
      </c>
      <c r="B287">
        <v>9326.0400389999995</v>
      </c>
      <c r="C287">
        <v>9653.9501949999994</v>
      </c>
      <c r="D287">
        <v>7449.3798829999996</v>
      </c>
      <c r="E287">
        <v>8829.0400389999995</v>
      </c>
      <c r="F287">
        <v>8829.0400389999995</v>
      </c>
      <c r="G287">
        <v>6262880000</v>
      </c>
      <c r="H287" s="2">
        <f t="shared" si="36"/>
        <v>-5.3187046388772585E-2</v>
      </c>
      <c r="I287">
        <f t="shared" si="37"/>
        <v>-1</v>
      </c>
      <c r="J287">
        <f t="shared" si="38"/>
        <v>0</v>
      </c>
      <c r="K287">
        <f t="shared" si="39"/>
        <v>1</v>
      </c>
      <c r="L287">
        <f t="shared" si="40"/>
        <v>0</v>
      </c>
      <c r="M287">
        <f t="shared" si="41"/>
        <v>-1</v>
      </c>
      <c r="N287">
        <f t="shared" si="42"/>
        <v>0</v>
      </c>
      <c r="O287">
        <f t="shared" si="43"/>
        <v>1</v>
      </c>
      <c r="P287">
        <f t="shared" si="44"/>
        <v>0</v>
      </c>
    </row>
    <row r="288" spans="1:16" x14ac:dyDescent="0.3">
      <c r="A288" s="1">
        <v>39783</v>
      </c>
      <c r="B288">
        <v>8826.8896480000003</v>
      </c>
      <c r="C288">
        <v>9026.4101559999999</v>
      </c>
      <c r="D288">
        <v>8118.5</v>
      </c>
      <c r="E288">
        <v>8776.3896480000003</v>
      </c>
      <c r="F288">
        <v>8776.3896480000003</v>
      </c>
      <c r="G288">
        <v>5701870000</v>
      </c>
      <c r="H288" s="2">
        <f t="shared" si="36"/>
        <v>-5.9633199948612159E-3</v>
      </c>
      <c r="I288">
        <f t="shared" si="37"/>
        <v>0</v>
      </c>
      <c r="J288">
        <f t="shared" si="38"/>
        <v>0</v>
      </c>
      <c r="K288">
        <f t="shared" si="39"/>
        <v>0</v>
      </c>
      <c r="L288">
        <f t="shared" si="40"/>
        <v>1</v>
      </c>
      <c r="M288">
        <f t="shared" si="41"/>
        <v>0</v>
      </c>
      <c r="N288">
        <f t="shared" si="42"/>
        <v>0</v>
      </c>
      <c r="O288">
        <f t="shared" si="43"/>
        <v>0</v>
      </c>
      <c r="P288">
        <f t="shared" si="44"/>
        <v>1</v>
      </c>
    </row>
    <row r="289" spans="1:16" x14ac:dyDescent="0.3">
      <c r="A289" s="1">
        <v>39814</v>
      </c>
      <c r="B289">
        <v>8772.25</v>
      </c>
      <c r="C289">
        <v>9088.0595699999994</v>
      </c>
      <c r="D289">
        <v>7909.0297849999997</v>
      </c>
      <c r="E289">
        <v>8000.8598629999997</v>
      </c>
      <c r="F289">
        <v>8000.8598629999997</v>
      </c>
      <c r="G289">
        <v>6261980000</v>
      </c>
      <c r="H289" s="2">
        <f t="shared" si="36"/>
        <v>-8.8365468729699304E-2</v>
      </c>
      <c r="I289">
        <f t="shared" si="37"/>
        <v>-1</v>
      </c>
      <c r="J289">
        <f t="shared" si="38"/>
        <v>0</v>
      </c>
      <c r="K289">
        <f t="shared" si="39"/>
        <v>1</v>
      </c>
      <c r="L289">
        <f t="shared" si="40"/>
        <v>0</v>
      </c>
      <c r="M289">
        <f t="shared" si="41"/>
        <v>-1</v>
      </c>
      <c r="N289">
        <f t="shared" si="42"/>
        <v>0</v>
      </c>
      <c r="O289">
        <f t="shared" si="43"/>
        <v>1</v>
      </c>
      <c r="P289">
        <f t="shared" si="44"/>
        <v>0</v>
      </c>
    </row>
    <row r="290" spans="1:16" x14ac:dyDescent="0.3">
      <c r="A290" s="1">
        <v>39845</v>
      </c>
      <c r="B290">
        <v>8000.6201170000004</v>
      </c>
      <c r="C290">
        <v>8315.0703130000002</v>
      </c>
      <c r="D290">
        <v>7033.6201170000004</v>
      </c>
      <c r="E290">
        <v>7062.9301759999998</v>
      </c>
      <c r="F290">
        <v>7062.9301759999998</v>
      </c>
      <c r="G290">
        <v>7134360000</v>
      </c>
      <c r="H290" s="2">
        <f t="shared" si="36"/>
        <v>-0.11722861080687819</v>
      </c>
      <c r="I290">
        <f t="shared" si="37"/>
        <v>-1</v>
      </c>
      <c r="J290">
        <f t="shared" si="38"/>
        <v>0</v>
      </c>
      <c r="K290">
        <f t="shared" si="39"/>
        <v>1</v>
      </c>
      <c r="L290">
        <f t="shared" si="40"/>
        <v>0</v>
      </c>
      <c r="M290">
        <f t="shared" si="41"/>
        <v>-1</v>
      </c>
      <c r="N290">
        <f t="shared" si="42"/>
        <v>0</v>
      </c>
      <c r="O290">
        <f t="shared" si="43"/>
        <v>1</v>
      </c>
      <c r="P290">
        <f t="shared" si="44"/>
        <v>0</v>
      </c>
    </row>
    <row r="291" spans="1:16" x14ac:dyDescent="0.3">
      <c r="A291" s="1">
        <v>39873</v>
      </c>
      <c r="B291">
        <v>7056.4799800000001</v>
      </c>
      <c r="C291">
        <v>7931.330078</v>
      </c>
      <c r="D291">
        <v>6469.9501950000003</v>
      </c>
      <c r="E291">
        <v>7608.919922</v>
      </c>
      <c r="F291">
        <v>7608.919922</v>
      </c>
      <c r="G291">
        <v>10561060000</v>
      </c>
      <c r="H291" s="2">
        <f t="shared" si="36"/>
        <v>7.7303574068350089E-2</v>
      </c>
      <c r="I291">
        <f t="shared" si="37"/>
        <v>1</v>
      </c>
      <c r="J291">
        <f t="shared" si="38"/>
        <v>1</v>
      </c>
      <c r="K291">
        <f t="shared" si="39"/>
        <v>0</v>
      </c>
      <c r="L291">
        <f t="shared" si="40"/>
        <v>0</v>
      </c>
      <c r="M291">
        <f t="shared" si="41"/>
        <v>1</v>
      </c>
      <c r="N291">
        <f t="shared" si="42"/>
        <v>1</v>
      </c>
      <c r="O291">
        <f t="shared" si="43"/>
        <v>0</v>
      </c>
      <c r="P291">
        <f t="shared" si="44"/>
        <v>0</v>
      </c>
    </row>
    <row r="292" spans="1:16" x14ac:dyDescent="0.3">
      <c r="A292" s="1">
        <v>39904</v>
      </c>
      <c r="B292">
        <v>7606.1298829999996</v>
      </c>
      <c r="C292">
        <v>8307.5097659999992</v>
      </c>
      <c r="D292">
        <v>7483.8701170000004</v>
      </c>
      <c r="E292">
        <v>8168.1201170000004</v>
      </c>
      <c r="F292">
        <v>8168.1201170000004</v>
      </c>
      <c r="G292">
        <v>7795900000</v>
      </c>
      <c r="H292" s="2">
        <f t="shared" si="36"/>
        <v>7.3492716539591996E-2</v>
      </c>
      <c r="I292">
        <f t="shared" si="37"/>
        <v>1</v>
      </c>
      <c r="J292">
        <f t="shared" si="38"/>
        <v>1</v>
      </c>
      <c r="K292">
        <f t="shared" si="39"/>
        <v>0</v>
      </c>
      <c r="L292">
        <f t="shared" si="40"/>
        <v>0</v>
      </c>
      <c r="M292">
        <f t="shared" si="41"/>
        <v>1</v>
      </c>
      <c r="N292">
        <f t="shared" si="42"/>
        <v>1</v>
      </c>
      <c r="O292">
        <f t="shared" si="43"/>
        <v>0</v>
      </c>
      <c r="P292">
        <f t="shared" si="44"/>
        <v>0</v>
      </c>
    </row>
    <row r="293" spans="1:16" x14ac:dyDescent="0.3">
      <c r="A293" s="1">
        <v>39934</v>
      </c>
      <c r="B293">
        <v>8167.4101559999999</v>
      </c>
      <c r="C293">
        <v>8591.9296880000002</v>
      </c>
      <c r="D293">
        <v>8099.3100590000004</v>
      </c>
      <c r="E293">
        <v>8500.3300780000009</v>
      </c>
      <c r="F293">
        <v>8500.3300780000009</v>
      </c>
      <c r="G293">
        <v>6734390000</v>
      </c>
      <c r="H293" s="2">
        <f t="shared" si="36"/>
        <v>4.0671532279328737E-2</v>
      </c>
      <c r="I293">
        <f t="shared" si="37"/>
        <v>1</v>
      </c>
      <c r="J293">
        <f t="shared" si="38"/>
        <v>1</v>
      </c>
      <c r="K293">
        <f t="shared" si="39"/>
        <v>0</v>
      </c>
      <c r="L293">
        <f t="shared" si="40"/>
        <v>0</v>
      </c>
      <c r="M293">
        <f t="shared" si="41"/>
        <v>0</v>
      </c>
      <c r="N293">
        <f t="shared" si="42"/>
        <v>0</v>
      </c>
      <c r="O293">
        <f t="shared" si="43"/>
        <v>0</v>
      </c>
      <c r="P293">
        <f t="shared" si="44"/>
        <v>1</v>
      </c>
    </row>
    <row r="294" spans="1:16" x14ac:dyDescent="0.3">
      <c r="A294" s="1">
        <v>39965</v>
      </c>
      <c r="B294">
        <v>8501.5302730000003</v>
      </c>
      <c r="C294">
        <v>8877.9296880000002</v>
      </c>
      <c r="D294">
        <v>8259.4296880000002</v>
      </c>
      <c r="E294">
        <v>8447</v>
      </c>
      <c r="F294">
        <v>8447</v>
      </c>
      <c r="G294">
        <v>5524080000</v>
      </c>
      <c r="H294" s="2">
        <f t="shared" si="36"/>
        <v>-6.2738831916687721E-3</v>
      </c>
      <c r="I294">
        <f t="shared" si="37"/>
        <v>0</v>
      </c>
      <c r="J294">
        <f t="shared" si="38"/>
        <v>0</v>
      </c>
      <c r="K294">
        <f t="shared" si="39"/>
        <v>0</v>
      </c>
      <c r="L294">
        <f t="shared" si="40"/>
        <v>1</v>
      </c>
      <c r="M294">
        <f t="shared" si="41"/>
        <v>0</v>
      </c>
      <c r="N294">
        <f t="shared" si="42"/>
        <v>0</v>
      </c>
      <c r="O294">
        <f t="shared" si="43"/>
        <v>0</v>
      </c>
      <c r="P294">
        <f t="shared" si="44"/>
        <v>1</v>
      </c>
    </row>
    <row r="295" spans="1:16" x14ac:dyDescent="0.3">
      <c r="A295" s="1">
        <v>39995</v>
      </c>
      <c r="B295">
        <v>8447.5302730000003</v>
      </c>
      <c r="C295">
        <v>9246.4296880000002</v>
      </c>
      <c r="D295">
        <v>8087.1899409999996</v>
      </c>
      <c r="E295">
        <v>9171.6103519999997</v>
      </c>
      <c r="F295">
        <v>9171.6103519999997</v>
      </c>
      <c r="G295">
        <v>4902340000</v>
      </c>
      <c r="H295" s="2">
        <f t="shared" si="36"/>
        <v>8.5783159938439546E-2</v>
      </c>
      <c r="I295">
        <f t="shared" si="37"/>
        <v>1</v>
      </c>
      <c r="J295">
        <f t="shared" si="38"/>
        <v>1</v>
      </c>
      <c r="K295">
        <f t="shared" si="39"/>
        <v>0</v>
      </c>
      <c r="L295">
        <f t="shared" si="40"/>
        <v>0</v>
      </c>
      <c r="M295">
        <f t="shared" si="41"/>
        <v>1</v>
      </c>
      <c r="N295">
        <f t="shared" si="42"/>
        <v>1</v>
      </c>
      <c r="O295">
        <f t="shared" si="43"/>
        <v>0</v>
      </c>
      <c r="P295">
        <f t="shared" si="44"/>
        <v>0</v>
      </c>
    </row>
    <row r="296" spans="1:16" x14ac:dyDescent="0.3">
      <c r="A296" s="1">
        <v>40026</v>
      </c>
      <c r="B296">
        <v>9173.6503909999992</v>
      </c>
      <c r="C296">
        <v>9630.2001949999994</v>
      </c>
      <c r="D296">
        <v>9116.5195309999999</v>
      </c>
      <c r="E296">
        <v>9496.2802730000003</v>
      </c>
      <c r="F296">
        <v>9496.2802730000003</v>
      </c>
      <c r="G296">
        <v>4042210000</v>
      </c>
      <c r="H296" s="2">
        <f t="shared" si="36"/>
        <v>3.5399445521494766E-2</v>
      </c>
      <c r="I296">
        <f t="shared" si="37"/>
        <v>0</v>
      </c>
      <c r="J296">
        <f t="shared" si="38"/>
        <v>0</v>
      </c>
      <c r="K296">
        <f t="shared" si="39"/>
        <v>0</v>
      </c>
      <c r="L296">
        <f t="shared" si="40"/>
        <v>1</v>
      </c>
      <c r="M296">
        <f t="shared" si="41"/>
        <v>0</v>
      </c>
      <c r="N296">
        <f t="shared" si="42"/>
        <v>0</v>
      </c>
      <c r="O296">
        <f t="shared" si="43"/>
        <v>0</v>
      </c>
      <c r="P296">
        <f t="shared" si="44"/>
        <v>1</v>
      </c>
    </row>
    <row r="297" spans="1:16" x14ac:dyDescent="0.3">
      <c r="A297" s="1">
        <v>40057</v>
      </c>
      <c r="B297">
        <v>9492.3203130000002</v>
      </c>
      <c r="C297">
        <v>9917.9902340000008</v>
      </c>
      <c r="D297">
        <v>9252.9296880000002</v>
      </c>
      <c r="E297">
        <v>9712.2802730000003</v>
      </c>
      <c r="F297">
        <v>9712.2802730000003</v>
      </c>
      <c r="G297">
        <v>4478480000</v>
      </c>
      <c r="H297" s="2">
        <f t="shared" si="36"/>
        <v>2.2745748207762428E-2</v>
      </c>
      <c r="I297">
        <f t="shared" si="37"/>
        <v>0</v>
      </c>
      <c r="J297">
        <f t="shared" si="38"/>
        <v>0</v>
      </c>
      <c r="K297">
        <f t="shared" si="39"/>
        <v>0</v>
      </c>
      <c r="L297">
        <f t="shared" si="40"/>
        <v>1</v>
      </c>
      <c r="M297">
        <f t="shared" si="41"/>
        <v>0</v>
      </c>
      <c r="N297">
        <f t="shared" si="42"/>
        <v>0</v>
      </c>
      <c r="O297">
        <f t="shared" si="43"/>
        <v>0</v>
      </c>
      <c r="P297">
        <f t="shared" si="44"/>
        <v>1</v>
      </c>
    </row>
    <row r="298" spans="1:16" x14ac:dyDescent="0.3">
      <c r="A298" s="1">
        <v>40087</v>
      </c>
      <c r="B298">
        <v>9711.5996090000008</v>
      </c>
      <c r="C298">
        <v>10119.469727</v>
      </c>
      <c r="D298">
        <v>9430.0800780000009</v>
      </c>
      <c r="E298">
        <v>9712.7304690000001</v>
      </c>
      <c r="F298">
        <v>9712.7304690000001</v>
      </c>
      <c r="G298">
        <v>5151150000</v>
      </c>
      <c r="H298" s="2">
        <f t="shared" si="36"/>
        <v>4.6353275167554386E-5</v>
      </c>
      <c r="I298">
        <f t="shared" si="37"/>
        <v>0</v>
      </c>
      <c r="J298">
        <f t="shared" si="38"/>
        <v>0</v>
      </c>
      <c r="K298">
        <f t="shared" si="39"/>
        <v>0</v>
      </c>
      <c r="L298">
        <f t="shared" si="40"/>
        <v>1</v>
      </c>
      <c r="M298">
        <f t="shared" si="41"/>
        <v>0</v>
      </c>
      <c r="N298">
        <f t="shared" si="42"/>
        <v>0</v>
      </c>
      <c r="O298">
        <f t="shared" si="43"/>
        <v>0</v>
      </c>
      <c r="P298">
        <f t="shared" si="44"/>
        <v>1</v>
      </c>
    </row>
    <row r="299" spans="1:16" x14ac:dyDescent="0.3">
      <c r="A299" s="1">
        <v>40118</v>
      </c>
      <c r="B299">
        <v>9712.1298829999996</v>
      </c>
      <c r="C299">
        <v>10495.610352</v>
      </c>
      <c r="D299">
        <v>9678.9501949999994</v>
      </c>
      <c r="E299">
        <v>10344.839844</v>
      </c>
      <c r="F299">
        <v>10344.839844</v>
      </c>
      <c r="G299">
        <v>3813550000</v>
      </c>
      <c r="H299" s="2">
        <f t="shared" si="36"/>
        <v>6.5080502029526643E-2</v>
      </c>
      <c r="I299">
        <f t="shared" si="37"/>
        <v>1</v>
      </c>
      <c r="J299">
        <f t="shared" si="38"/>
        <v>1</v>
      </c>
      <c r="K299">
        <f t="shared" si="39"/>
        <v>0</v>
      </c>
      <c r="L299">
        <f t="shared" si="40"/>
        <v>0</v>
      </c>
      <c r="M299">
        <f t="shared" si="41"/>
        <v>1</v>
      </c>
      <c r="N299">
        <f t="shared" si="42"/>
        <v>1</v>
      </c>
      <c r="O299">
        <f t="shared" si="43"/>
        <v>0</v>
      </c>
      <c r="P299">
        <f t="shared" si="44"/>
        <v>0</v>
      </c>
    </row>
    <row r="300" spans="1:16" x14ac:dyDescent="0.3">
      <c r="A300" s="1">
        <v>40148</v>
      </c>
      <c r="B300">
        <v>10343.820313</v>
      </c>
      <c r="C300">
        <v>10580.330078000001</v>
      </c>
      <c r="D300">
        <v>10235.629883</v>
      </c>
      <c r="E300">
        <v>10428.049805000001</v>
      </c>
      <c r="F300">
        <v>10428.049805000001</v>
      </c>
      <c r="G300">
        <v>4174040000</v>
      </c>
      <c r="H300" s="2">
        <f t="shared" si="36"/>
        <v>8.043620032287091E-3</v>
      </c>
      <c r="I300">
        <f t="shared" si="37"/>
        <v>0</v>
      </c>
      <c r="J300">
        <f t="shared" si="38"/>
        <v>0</v>
      </c>
      <c r="K300">
        <f t="shared" si="39"/>
        <v>0</v>
      </c>
      <c r="L300">
        <f t="shared" si="40"/>
        <v>1</v>
      </c>
      <c r="M300">
        <f t="shared" si="41"/>
        <v>0</v>
      </c>
      <c r="N300">
        <f t="shared" si="42"/>
        <v>0</v>
      </c>
      <c r="O300">
        <f t="shared" si="43"/>
        <v>0</v>
      </c>
      <c r="P300">
        <f t="shared" si="44"/>
        <v>1</v>
      </c>
    </row>
    <row r="301" spans="1:16" x14ac:dyDescent="0.3">
      <c r="A301" s="1">
        <v>40179</v>
      </c>
      <c r="B301">
        <v>10430.690430000001</v>
      </c>
      <c r="C301">
        <v>10729.889648</v>
      </c>
      <c r="D301">
        <v>10043.75</v>
      </c>
      <c r="E301">
        <v>10067.330078000001</v>
      </c>
      <c r="F301">
        <v>10067.330078000001</v>
      </c>
      <c r="G301">
        <v>4424700000</v>
      </c>
      <c r="H301" s="2">
        <f t="shared" si="36"/>
        <v>-3.459129307447717E-2</v>
      </c>
      <c r="I301">
        <f t="shared" si="37"/>
        <v>0</v>
      </c>
      <c r="J301">
        <f t="shared" si="38"/>
        <v>0</v>
      </c>
      <c r="K301">
        <f t="shared" si="39"/>
        <v>0</v>
      </c>
      <c r="L301">
        <f t="shared" si="40"/>
        <v>1</v>
      </c>
      <c r="M301">
        <f t="shared" si="41"/>
        <v>0</v>
      </c>
      <c r="N301">
        <f t="shared" si="42"/>
        <v>0</v>
      </c>
      <c r="O301">
        <f t="shared" si="43"/>
        <v>0</v>
      </c>
      <c r="P301">
        <f t="shared" si="44"/>
        <v>1</v>
      </c>
    </row>
    <row r="302" spans="1:16" x14ac:dyDescent="0.3">
      <c r="A302" s="1">
        <v>40210</v>
      </c>
      <c r="B302">
        <v>10068.990234000001</v>
      </c>
      <c r="C302">
        <v>10438.549805000001</v>
      </c>
      <c r="D302">
        <v>9835.0898440000001</v>
      </c>
      <c r="E302">
        <v>10325.259765999999</v>
      </c>
      <c r="F302">
        <v>10325.259765999999</v>
      </c>
      <c r="G302">
        <v>4279660000</v>
      </c>
      <c r="H302" s="2">
        <f t="shared" si="36"/>
        <v>2.5620466002564957E-2</v>
      </c>
      <c r="I302">
        <f t="shared" si="37"/>
        <v>0</v>
      </c>
      <c r="J302">
        <f t="shared" si="38"/>
        <v>0</v>
      </c>
      <c r="K302">
        <f t="shared" si="39"/>
        <v>0</v>
      </c>
      <c r="L302">
        <f t="shared" si="40"/>
        <v>1</v>
      </c>
      <c r="M302">
        <f t="shared" si="41"/>
        <v>0</v>
      </c>
      <c r="N302">
        <f t="shared" si="42"/>
        <v>0</v>
      </c>
      <c r="O302">
        <f t="shared" si="43"/>
        <v>0</v>
      </c>
      <c r="P302">
        <f t="shared" si="44"/>
        <v>1</v>
      </c>
    </row>
    <row r="303" spans="1:16" x14ac:dyDescent="0.3">
      <c r="A303" s="1">
        <v>40238</v>
      </c>
      <c r="B303">
        <v>10326.099609000001</v>
      </c>
      <c r="C303">
        <v>10955.480469</v>
      </c>
      <c r="D303">
        <v>10326.099609000001</v>
      </c>
      <c r="E303">
        <v>10856.629883</v>
      </c>
      <c r="F303">
        <v>10856.629883</v>
      </c>
      <c r="G303">
        <v>4388530000</v>
      </c>
      <c r="H303" s="2">
        <f t="shared" si="36"/>
        <v>5.1463123354024143E-2</v>
      </c>
      <c r="I303">
        <f t="shared" si="37"/>
        <v>1</v>
      </c>
      <c r="J303">
        <f t="shared" si="38"/>
        <v>1</v>
      </c>
      <c r="K303">
        <f t="shared" si="39"/>
        <v>0</v>
      </c>
      <c r="L303">
        <f t="shared" si="40"/>
        <v>0</v>
      </c>
      <c r="M303">
        <f t="shared" si="41"/>
        <v>1</v>
      </c>
      <c r="N303">
        <f t="shared" si="42"/>
        <v>1</v>
      </c>
      <c r="O303">
        <f t="shared" si="43"/>
        <v>0</v>
      </c>
      <c r="P303">
        <f t="shared" si="44"/>
        <v>0</v>
      </c>
    </row>
    <row r="304" spans="1:16" x14ac:dyDescent="0.3">
      <c r="A304" s="1">
        <v>40269</v>
      </c>
      <c r="B304">
        <v>10857.309569999999</v>
      </c>
      <c r="C304">
        <v>11258.009765999999</v>
      </c>
      <c r="D304">
        <v>10844.089844</v>
      </c>
      <c r="E304">
        <v>11008.610352</v>
      </c>
      <c r="F304">
        <v>11008.610352</v>
      </c>
      <c r="G304">
        <v>4237550000</v>
      </c>
      <c r="H304" s="2">
        <f t="shared" si="36"/>
        <v>1.3998862505019138E-2</v>
      </c>
      <c r="I304">
        <f t="shared" si="37"/>
        <v>0</v>
      </c>
      <c r="J304">
        <f t="shared" si="38"/>
        <v>0</v>
      </c>
      <c r="K304">
        <f t="shared" si="39"/>
        <v>0</v>
      </c>
      <c r="L304">
        <f t="shared" si="40"/>
        <v>1</v>
      </c>
      <c r="M304">
        <f t="shared" si="41"/>
        <v>0</v>
      </c>
      <c r="N304">
        <f t="shared" si="42"/>
        <v>0</v>
      </c>
      <c r="O304">
        <f t="shared" si="43"/>
        <v>0</v>
      </c>
      <c r="P304">
        <f t="shared" si="44"/>
        <v>1</v>
      </c>
    </row>
    <row r="305" spans="1:16" x14ac:dyDescent="0.3">
      <c r="A305" s="1">
        <v>40299</v>
      </c>
      <c r="B305">
        <v>11009.599609000001</v>
      </c>
      <c r="C305">
        <v>11177.669921999999</v>
      </c>
      <c r="D305">
        <v>9774.4804690000001</v>
      </c>
      <c r="E305">
        <v>10136.629883</v>
      </c>
      <c r="F305">
        <v>10136.629883</v>
      </c>
      <c r="G305">
        <v>5605690000</v>
      </c>
      <c r="H305" s="2">
        <f t="shared" si="36"/>
        <v>-7.9208950187030891E-2</v>
      </c>
      <c r="I305">
        <f t="shared" si="37"/>
        <v>-1</v>
      </c>
      <c r="J305">
        <f t="shared" si="38"/>
        <v>0</v>
      </c>
      <c r="K305">
        <f t="shared" si="39"/>
        <v>1</v>
      </c>
      <c r="L305">
        <f t="shared" si="40"/>
        <v>0</v>
      </c>
      <c r="M305">
        <f t="shared" si="41"/>
        <v>-1</v>
      </c>
      <c r="N305">
        <f t="shared" si="42"/>
        <v>0</v>
      </c>
      <c r="O305">
        <f t="shared" si="43"/>
        <v>1</v>
      </c>
      <c r="P305">
        <f t="shared" si="44"/>
        <v>0</v>
      </c>
    </row>
    <row r="306" spans="1:16" x14ac:dyDescent="0.3">
      <c r="A306" s="1">
        <v>40330</v>
      </c>
      <c r="B306">
        <v>10133.940430000001</v>
      </c>
      <c r="C306">
        <v>10594.160156</v>
      </c>
      <c r="D306">
        <v>9753.8398440000001</v>
      </c>
      <c r="E306">
        <v>9774.0195309999999</v>
      </c>
      <c r="F306">
        <v>9774.0195309999999</v>
      </c>
      <c r="G306">
        <v>4941680000</v>
      </c>
      <c r="H306" s="2">
        <f t="shared" si="36"/>
        <v>-3.5772278970955473E-2</v>
      </c>
      <c r="I306">
        <f t="shared" si="37"/>
        <v>0</v>
      </c>
      <c r="J306">
        <f t="shared" si="38"/>
        <v>0</v>
      </c>
      <c r="K306">
        <f t="shared" si="39"/>
        <v>0</v>
      </c>
      <c r="L306">
        <f t="shared" si="40"/>
        <v>1</v>
      </c>
      <c r="M306">
        <f t="shared" si="41"/>
        <v>0</v>
      </c>
      <c r="N306">
        <f t="shared" si="42"/>
        <v>0</v>
      </c>
      <c r="O306">
        <f t="shared" si="43"/>
        <v>0</v>
      </c>
      <c r="P306">
        <f t="shared" si="44"/>
        <v>1</v>
      </c>
    </row>
    <row r="307" spans="1:16" x14ac:dyDescent="0.3">
      <c r="A307" s="1">
        <v>40360</v>
      </c>
      <c r="B307">
        <v>9773.2695309999999</v>
      </c>
      <c r="C307">
        <v>10584.990234000001</v>
      </c>
      <c r="D307">
        <v>9614.3203130000002</v>
      </c>
      <c r="E307">
        <v>10465.940430000001</v>
      </c>
      <c r="F307">
        <v>10465.940430000001</v>
      </c>
      <c r="G307">
        <v>4243320000</v>
      </c>
      <c r="H307" s="2">
        <f t="shared" si="36"/>
        <v>7.0791847387398077E-2</v>
      </c>
      <c r="I307">
        <f t="shared" si="37"/>
        <v>1</v>
      </c>
      <c r="J307">
        <f t="shared" si="38"/>
        <v>1</v>
      </c>
      <c r="K307">
        <f t="shared" si="39"/>
        <v>0</v>
      </c>
      <c r="L307">
        <f t="shared" si="40"/>
        <v>0</v>
      </c>
      <c r="M307">
        <f t="shared" si="41"/>
        <v>1</v>
      </c>
      <c r="N307">
        <f t="shared" si="42"/>
        <v>1</v>
      </c>
      <c r="O307">
        <f t="shared" si="43"/>
        <v>0</v>
      </c>
      <c r="P307">
        <f t="shared" si="44"/>
        <v>0</v>
      </c>
    </row>
    <row r="308" spans="1:16" x14ac:dyDescent="0.3">
      <c r="A308" s="1">
        <v>40391</v>
      </c>
      <c r="B308">
        <v>10468.820313</v>
      </c>
      <c r="C308">
        <v>10719.940430000001</v>
      </c>
      <c r="D308">
        <v>9936.6201170000004</v>
      </c>
      <c r="E308">
        <v>10014.719727</v>
      </c>
      <c r="F308">
        <v>10014.719727</v>
      </c>
      <c r="G308">
        <v>4117550000</v>
      </c>
      <c r="H308" s="2">
        <f t="shared" si="36"/>
        <v>-4.3113249690071132E-2</v>
      </c>
      <c r="I308">
        <f t="shared" si="37"/>
        <v>-1</v>
      </c>
      <c r="J308">
        <f t="shared" si="38"/>
        <v>0</v>
      </c>
      <c r="K308">
        <f t="shared" si="39"/>
        <v>1</v>
      </c>
      <c r="L308">
        <f t="shared" si="40"/>
        <v>0</v>
      </c>
      <c r="M308">
        <f t="shared" si="41"/>
        <v>0</v>
      </c>
      <c r="N308">
        <f t="shared" si="42"/>
        <v>0</v>
      </c>
      <c r="O308">
        <f t="shared" si="43"/>
        <v>0</v>
      </c>
      <c r="P308">
        <f t="shared" si="44"/>
        <v>1</v>
      </c>
    </row>
    <row r="309" spans="1:16" x14ac:dyDescent="0.3">
      <c r="A309" s="1">
        <v>40422</v>
      </c>
      <c r="B309">
        <v>10016.009765999999</v>
      </c>
      <c r="C309">
        <v>10948.879883</v>
      </c>
      <c r="D309">
        <v>10016.009765999999</v>
      </c>
      <c r="E309">
        <v>10788.049805000001</v>
      </c>
      <c r="F309">
        <v>10788.049805000001</v>
      </c>
      <c r="G309">
        <v>3764970000</v>
      </c>
      <c r="H309" s="2">
        <f t="shared" si="36"/>
        <v>7.7219343035140442E-2</v>
      </c>
      <c r="I309">
        <f t="shared" si="37"/>
        <v>1</v>
      </c>
      <c r="J309">
        <f t="shared" si="38"/>
        <v>1</v>
      </c>
      <c r="K309">
        <f t="shared" si="39"/>
        <v>0</v>
      </c>
      <c r="L309">
        <f t="shared" si="40"/>
        <v>0</v>
      </c>
      <c r="M309">
        <f t="shared" si="41"/>
        <v>1</v>
      </c>
      <c r="N309">
        <f t="shared" si="42"/>
        <v>1</v>
      </c>
      <c r="O309">
        <f t="shared" si="43"/>
        <v>0</v>
      </c>
      <c r="P309">
        <f t="shared" si="44"/>
        <v>0</v>
      </c>
    </row>
    <row r="310" spans="1:16" x14ac:dyDescent="0.3">
      <c r="A310" s="1">
        <v>40452</v>
      </c>
      <c r="B310">
        <v>10789.719727</v>
      </c>
      <c r="C310">
        <v>11247.599609000001</v>
      </c>
      <c r="D310">
        <v>10711.120117</v>
      </c>
      <c r="E310">
        <v>11118.490234000001</v>
      </c>
      <c r="F310">
        <v>11118.490234000001</v>
      </c>
      <c r="G310">
        <v>3787250000</v>
      </c>
      <c r="H310" s="2">
        <f t="shared" si="36"/>
        <v>3.0630228352009459E-2</v>
      </c>
      <c r="I310">
        <f t="shared" si="37"/>
        <v>0</v>
      </c>
      <c r="J310">
        <f t="shared" si="38"/>
        <v>0</v>
      </c>
      <c r="K310">
        <f t="shared" si="39"/>
        <v>0</v>
      </c>
      <c r="L310">
        <f t="shared" si="40"/>
        <v>1</v>
      </c>
      <c r="M310">
        <f t="shared" si="41"/>
        <v>0</v>
      </c>
      <c r="N310">
        <f t="shared" si="42"/>
        <v>0</v>
      </c>
      <c r="O310">
        <f t="shared" si="43"/>
        <v>0</v>
      </c>
      <c r="P310">
        <f t="shared" si="44"/>
        <v>1</v>
      </c>
    </row>
    <row r="311" spans="1:16" x14ac:dyDescent="0.3">
      <c r="A311" s="1">
        <v>40483</v>
      </c>
      <c r="B311">
        <v>11120.299805000001</v>
      </c>
      <c r="C311">
        <v>11451.530273</v>
      </c>
      <c r="D311">
        <v>10929.280273</v>
      </c>
      <c r="E311">
        <v>11006.019531</v>
      </c>
      <c r="F311">
        <v>11006.019531</v>
      </c>
      <c r="G311">
        <v>3808130000</v>
      </c>
      <c r="H311" s="2">
        <f t="shared" si="36"/>
        <v>-1.0115645256949413E-2</v>
      </c>
      <c r="I311">
        <f t="shared" si="37"/>
        <v>0</v>
      </c>
      <c r="J311">
        <f t="shared" si="38"/>
        <v>0</v>
      </c>
      <c r="K311">
        <f t="shared" si="39"/>
        <v>0</v>
      </c>
      <c r="L311">
        <f t="shared" si="40"/>
        <v>1</v>
      </c>
      <c r="M311">
        <f t="shared" si="41"/>
        <v>0</v>
      </c>
      <c r="N311">
        <f t="shared" si="42"/>
        <v>0</v>
      </c>
      <c r="O311">
        <f t="shared" si="43"/>
        <v>0</v>
      </c>
      <c r="P311">
        <f t="shared" si="44"/>
        <v>1</v>
      </c>
    </row>
    <row r="312" spans="1:16" x14ac:dyDescent="0.3">
      <c r="A312" s="1">
        <v>40513</v>
      </c>
      <c r="B312">
        <v>11007.230469</v>
      </c>
      <c r="C312">
        <v>11625</v>
      </c>
      <c r="D312">
        <v>11007.230469</v>
      </c>
      <c r="E312">
        <v>11577.509765999999</v>
      </c>
      <c r="F312">
        <v>11577.509765999999</v>
      </c>
      <c r="G312">
        <v>3252900000</v>
      </c>
      <c r="H312" s="2">
        <f t="shared" si="36"/>
        <v>5.1925242672004712E-2</v>
      </c>
      <c r="I312">
        <f t="shared" si="37"/>
        <v>1</v>
      </c>
      <c r="J312">
        <f t="shared" si="38"/>
        <v>1</v>
      </c>
      <c r="K312">
        <f t="shared" si="39"/>
        <v>0</v>
      </c>
      <c r="L312">
        <f t="shared" si="40"/>
        <v>0</v>
      </c>
      <c r="M312">
        <f t="shared" si="41"/>
        <v>1</v>
      </c>
      <c r="N312">
        <f t="shared" si="42"/>
        <v>1</v>
      </c>
      <c r="O312">
        <f t="shared" si="43"/>
        <v>0</v>
      </c>
      <c r="P312">
        <f t="shared" si="44"/>
        <v>0</v>
      </c>
    </row>
    <row r="313" spans="1:16" x14ac:dyDescent="0.3">
      <c r="A313" s="1">
        <v>40544</v>
      </c>
      <c r="B313">
        <v>11577.429688</v>
      </c>
      <c r="C313">
        <v>12020.519531</v>
      </c>
      <c r="D313">
        <v>11573.870117</v>
      </c>
      <c r="E313">
        <v>11891.929688</v>
      </c>
      <c r="F313">
        <v>11891.929688</v>
      </c>
      <c r="G313">
        <v>3681720000</v>
      </c>
      <c r="H313" s="2">
        <f t="shared" si="36"/>
        <v>2.7157819630899027E-2</v>
      </c>
      <c r="I313">
        <f t="shared" si="37"/>
        <v>0</v>
      </c>
      <c r="J313">
        <f t="shared" si="38"/>
        <v>0</v>
      </c>
      <c r="K313">
        <f t="shared" si="39"/>
        <v>0</v>
      </c>
      <c r="L313">
        <f t="shared" si="40"/>
        <v>1</v>
      </c>
      <c r="M313">
        <f t="shared" si="41"/>
        <v>0</v>
      </c>
      <c r="N313">
        <f t="shared" si="42"/>
        <v>0</v>
      </c>
      <c r="O313">
        <f t="shared" si="43"/>
        <v>0</v>
      </c>
      <c r="P313">
        <f t="shared" si="44"/>
        <v>1</v>
      </c>
    </row>
    <row r="314" spans="1:16" x14ac:dyDescent="0.3">
      <c r="A314" s="1">
        <v>40575</v>
      </c>
      <c r="B314">
        <v>11892.5</v>
      </c>
      <c r="C314">
        <v>12391.290039</v>
      </c>
      <c r="D314">
        <v>11892.5</v>
      </c>
      <c r="E314">
        <v>12226.339844</v>
      </c>
      <c r="F314">
        <v>12226.339844</v>
      </c>
      <c r="G314">
        <v>3220480000</v>
      </c>
      <c r="H314" s="2">
        <f t="shared" si="36"/>
        <v>2.812076465079083E-2</v>
      </c>
      <c r="I314">
        <f t="shared" si="37"/>
        <v>0</v>
      </c>
      <c r="J314">
        <f t="shared" si="38"/>
        <v>0</v>
      </c>
      <c r="K314">
        <f t="shared" si="39"/>
        <v>0</v>
      </c>
      <c r="L314">
        <f t="shared" si="40"/>
        <v>1</v>
      </c>
      <c r="M314">
        <f t="shared" si="41"/>
        <v>0</v>
      </c>
      <c r="N314">
        <f t="shared" si="42"/>
        <v>0</v>
      </c>
      <c r="O314">
        <f t="shared" si="43"/>
        <v>0</v>
      </c>
      <c r="P314">
        <f t="shared" si="44"/>
        <v>1</v>
      </c>
    </row>
    <row r="315" spans="1:16" x14ac:dyDescent="0.3">
      <c r="A315" s="1">
        <v>40603</v>
      </c>
      <c r="B315">
        <v>12226.490234000001</v>
      </c>
      <c r="C315">
        <v>12383.459961</v>
      </c>
      <c r="D315">
        <v>11555.480469</v>
      </c>
      <c r="E315">
        <v>12319.730469</v>
      </c>
      <c r="F315">
        <v>12319.730469</v>
      </c>
      <c r="G315">
        <v>3851830000</v>
      </c>
      <c r="H315" s="2">
        <f t="shared" si="36"/>
        <v>7.6384777612599208E-3</v>
      </c>
      <c r="I315">
        <f t="shared" si="37"/>
        <v>0</v>
      </c>
      <c r="J315">
        <f t="shared" si="38"/>
        <v>0</v>
      </c>
      <c r="K315">
        <f t="shared" si="39"/>
        <v>0</v>
      </c>
      <c r="L315">
        <f t="shared" si="40"/>
        <v>1</v>
      </c>
      <c r="M315">
        <f t="shared" si="41"/>
        <v>0</v>
      </c>
      <c r="N315">
        <f t="shared" si="42"/>
        <v>0</v>
      </c>
      <c r="O315">
        <f t="shared" si="43"/>
        <v>0</v>
      </c>
      <c r="P315">
        <f t="shared" si="44"/>
        <v>1</v>
      </c>
    </row>
    <row r="316" spans="1:16" x14ac:dyDescent="0.3">
      <c r="A316" s="1">
        <v>40634</v>
      </c>
      <c r="B316">
        <v>12321.019531</v>
      </c>
      <c r="C316">
        <v>12832.830078000001</v>
      </c>
      <c r="D316">
        <v>12093.889648</v>
      </c>
      <c r="E316">
        <v>12810.540039</v>
      </c>
      <c r="F316">
        <v>12810.540039</v>
      </c>
      <c r="G316">
        <v>3321090000</v>
      </c>
      <c r="H316" s="2">
        <f t="shared" si="36"/>
        <v>3.9839310708543296E-2</v>
      </c>
      <c r="I316">
        <f t="shared" si="37"/>
        <v>0</v>
      </c>
      <c r="J316">
        <f t="shared" si="38"/>
        <v>0</v>
      </c>
      <c r="K316">
        <f t="shared" si="39"/>
        <v>0</v>
      </c>
      <c r="L316">
        <f t="shared" si="40"/>
        <v>1</v>
      </c>
      <c r="M316">
        <f t="shared" si="41"/>
        <v>0</v>
      </c>
      <c r="N316">
        <f t="shared" si="42"/>
        <v>0</v>
      </c>
      <c r="O316">
        <f t="shared" si="43"/>
        <v>0</v>
      </c>
      <c r="P316">
        <f t="shared" si="44"/>
        <v>1</v>
      </c>
    </row>
    <row r="317" spans="1:16" x14ac:dyDescent="0.3">
      <c r="A317" s="1">
        <v>40664</v>
      </c>
      <c r="B317">
        <v>12810.160156</v>
      </c>
      <c r="C317">
        <v>12876</v>
      </c>
      <c r="D317">
        <v>12309.519531</v>
      </c>
      <c r="E317">
        <v>12569.790039</v>
      </c>
      <c r="F317">
        <v>12569.790039</v>
      </c>
      <c r="G317">
        <v>3578020000</v>
      </c>
      <c r="H317" s="2">
        <f t="shared" si="36"/>
        <v>-1.879311873403211E-2</v>
      </c>
      <c r="I317">
        <f t="shared" si="37"/>
        <v>0</v>
      </c>
      <c r="J317">
        <f t="shared" si="38"/>
        <v>0</v>
      </c>
      <c r="K317">
        <f t="shared" si="39"/>
        <v>0</v>
      </c>
      <c r="L317">
        <f t="shared" si="40"/>
        <v>1</v>
      </c>
      <c r="M317">
        <f t="shared" si="41"/>
        <v>0</v>
      </c>
      <c r="N317">
        <f t="shared" si="42"/>
        <v>0</v>
      </c>
      <c r="O317">
        <f t="shared" si="43"/>
        <v>0</v>
      </c>
      <c r="P317">
        <f t="shared" si="44"/>
        <v>1</v>
      </c>
    </row>
    <row r="318" spans="1:16" x14ac:dyDescent="0.3">
      <c r="A318" s="1">
        <v>40695</v>
      </c>
      <c r="B318">
        <v>12569.410156</v>
      </c>
      <c r="C318">
        <v>12569.490234000001</v>
      </c>
      <c r="D318">
        <v>11862.530273</v>
      </c>
      <c r="E318">
        <v>12414.339844</v>
      </c>
      <c r="F318">
        <v>12414.339844</v>
      </c>
      <c r="G318">
        <v>3876460000</v>
      </c>
      <c r="H318" s="2">
        <f t="shared" si="36"/>
        <v>-1.2366968303980208E-2</v>
      </c>
      <c r="I318">
        <f t="shared" si="37"/>
        <v>0</v>
      </c>
      <c r="J318">
        <f t="shared" si="38"/>
        <v>0</v>
      </c>
      <c r="K318">
        <f t="shared" si="39"/>
        <v>0</v>
      </c>
      <c r="L318">
        <f t="shared" si="40"/>
        <v>1</v>
      </c>
      <c r="M318">
        <f t="shared" si="41"/>
        <v>0</v>
      </c>
      <c r="N318">
        <f t="shared" si="42"/>
        <v>0</v>
      </c>
      <c r="O318">
        <f t="shared" si="43"/>
        <v>0</v>
      </c>
      <c r="P318">
        <f t="shared" si="44"/>
        <v>1</v>
      </c>
    </row>
    <row r="319" spans="1:16" x14ac:dyDescent="0.3">
      <c r="A319" s="1">
        <v>40725</v>
      </c>
      <c r="B319">
        <v>12414.339844</v>
      </c>
      <c r="C319">
        <v>12753.889648</v>
      </c>
      <c r="D319">
        <v>12083.450194999999</v>
      </c>
      <c r="E319">
        <v>12143.240234000001</v>
      </c>
      <c r="F319">
        <v>12143.240234000001</v>
      </c>
      <c r="G319">
        <v>3092480000</v>
      </c>
      <c r="H319" s="2">
        <f t="shared" si="36"/>
        <v>-2.1837617900481887E-2</v>
      </c>
      <c r="I319">
        <f t="shared" si="37"/>
        <v>0</v>
      </c>
      <c r="J319">
        <f t="shared" si="38"/>
        <v>0</v>
      </c>
      <c r="K319">
        <f t="shared" si="39"/>
        <v>0</v>
      </c>
      <c r="L319">
        <f t="shared" si="40"/>
        <v>1</v>
      </c>
      <c r="M319">
        <f t="shared" si="41"/>
        <v>0</v>
      </c>
      <c r="N319">
        <f t="shared" si="42"/>
        <v>0</v>
      </c>
      <c r="O319">
        <f t="shared" si="43"/>
        <v>0</v>
      </c>
      <c r="P319">
        <f t="shared" si="44"/>
        <v>1</v>
      </c>
    </row>
    <row r="320" spans="1:16" x14ac:dyDescent="0.3">
      <c r="A320" s="1">
        <v>40756</v>
      </c>
      <c r="B320">
        <v>12144.219727</v>
      </c>
      <c r="C320">
        <v>12282.419921999999</v>
      </c>
      <c r="D320">
        <v>10604.070313</v>
      </c>
      <c r="E320">
        <v>11613.530273</v>
      </c>
      <c r="F320">
        <v>11613.530273</v>
      </c>
      <c r="G320">
        <v>6203230000</v>
      </c>
      <c r="H320" s="2">
        <f t="shared" si="36"/>
        <v>-4.3621797048604805E-2</v>
      </c>
      <c r="I320">
        <f t="shared" si="37"/>
        <v>-1</v>
      </c>
      <c r="J320">
        <f t="shared" si="38"/>
        <v>0</v>
      </c>
      <c r="K320">
        <f t="shared" si="39"/>
        <v>1</v>
      </c>
      <c r="L320">
        <f t="shared" si="40"/>
        <v>0</v>
      </c>
      <c r="M320">
        <f t="shared" si="41"/>
        <v>0</v>
      </c>
      <c r="N320">
        <f t="shared" si="42"/>
        <v>0</v>
      </c>
      <c r="O320">
        <f t="shared" si="43"/>
        <v>0</v>
      </c>
      <c r="P320">
        <f t="shared" si="44"/>
        <v>1</v>
      </c>
    </row>
    <row r="321" spans="1:16" x14ac:dyDescent="0.3">
      <c r="A321" s="1">
        <v>40787</v>
      </c>
      <c r="B321">
        <v>11613.299805000001</v>
      </c>
      <c r="C321">
        <v>11716.839844</v>
      </c>
      <c r="D321">
        <v>10597.139648</v>
      </c>
      <c r="E321">
        <v>10913.379883</v>
      </c>
      <c r="F321">
        <v>10913.379883</v>
      </c>
      <c r="G321">
        <v>4396520000</v>
      </c>
      <c r="H321" s="2">
        <f t="shared" si="36"/>
        <v>-6.0287472761642702E-2</v>
      </c>
      <c r="I321">
        <f t="shared" si="37"/>
        <v>-1</v>
      </c>
      <c r="J321">
        <f t="shared" si="38"/>
        <v>0</v>
      </c>
      <c r="K321">
        <f t="shared" si="39"/>
        <v>1</v>
      </c>
      <c r="L321">
        <f t="shared" si="40"/>
        <v>0</v>
      </c>
      <c r="M321">
        <f t="shared" si="41"/>
        <v>-1</v>
      </c>
      <c r="N321">
        <f t="shared" si="42"/>
        <v>0</v>
      </c>
      <c r="O321">
        <f t="shared" si="43"/>
        <v>1</v>
      </c>
      <c r="P321">
        <f t="shared" si="44"/>
        <v>0</v>
      </c>
    </row>
    <row r="322" spans="1:16" x14ac:dyDescent="0.3">
      <c r="A322" s="1">
        <v>40817</v>
      </c>
      <c r="B322">
        <v>10912.099609000001</v>
      </c>
      <c r="C322">
        <v>12284.309569999999</v>
      </c>
      <c r="D322">
        <v>10404.490234000001</v>
      </c>
      <c r="E322">
        <v>11955.009765999999</v>
      </c>
      <c r="F322">
        <v>11955.009765999999</v>
      </c>
      <c r="G322">
        <v>3907730000</v>
      </c>
      <c r="H322" s="2">
        <f t="shared" si="36"/>
        <v>9.5445214421846281E-2</v>
      </c>
      <c r="I322">
        <f t="shared" si="37"/>
        <v>1</v>
      </c>
      <c r="J322">
        <f t="shared" si="38"/>
        <v>1</v>
      </c>
      <c r="K322">
        <f t="shared" si="39"/>
        <v>0</v>
      </c>
      <c r="L322">
        <f t="shared" si="40"/>
        <v>0</v>
      </c>
      <c r="M322">
        <f t="shared" si="41"/>
        <v>1</v>
      </c>
      <c r="N322">
        <f t="shared" si="42"/>
        <v>1</v>
      </c>
      <c r="O322">
        <f t="shared" si="43"/>
        <v>0</v>
      </c>
      <c r="P322">
        <f t="shared" si="44"/>
        <v>0</v>
      </c>
    </row>
    <row r="323" spans="1:16" x14ac:dyDescent="0.3">
      <c r="A323" s="1">
        <v>40848</v>
      </c>
      <c r="B323">
        <v>11951.530273</v>
      </c>
      <c r="C323">
        <v>12187.509765999999</v>
      </c>
      <c r="D323">
        <v>11231.429688</v>
      </c>
      <c r="E323">
        <v>12045.679688</v>
      </c>
      <c r="F323">
        <v>12045.679688</v>
      </c>
      <c r="G323">
        <v>3263110000</v>
      </c>
      <c r="H323" s="2">
        <f t="shared" ref="H323:H386" si="45">F323/F322-1</f>
        <v>7.5842616421666342E-3</v>
      </c>
      <c r="I323">
        <f t="shared" ref="I323:I386" si="46">IF(H323&gt;0.04,1,IF(H323&lt;-0.04,-1,0))</f>
        <v>0</v>
      </c>
      <c r="J323">
        <f t="shared" ref="J323:J386" si="47">IF(H323&gt;0.04,1,0)</f>
        <v>0</v>
      </c>
      <c r="K323">
        <f t="shared" ref="K323:K386" si="48">IF(H323&lt;-0.04,1,0)</f>
        <v>0</v>
      </c>
      <c r="L323">
        <f t="shared" ref="L323:L386" si="49">IF(I323=0, 1, 0)</f>
        <v>1</v>
      </c>
      <c r="M323">
        <f t="shared" ref="M323:M386" si="50">IF(H323&gt;0.05,1,IF(H323&lt;-0.05,-1,0))</f>
        <v>0</v>
      </c>
      <c r="N323">
        <f t="shared" ref="N323:N386" si="51">IF(H323&gt;0.05,1,0)</f>
        <v>0</v>
      </c>
      <c r="O323">
        <f t="shared" ref="O323:O386" si="52">IF(H323&lt;-0.05,1,0)</f>
        <v>0</v>
      </c>
      <c r="P323">
        <f t="shared" ref="P323:P386" si="53">IF(M323=0, 1, 0)</f>
        <v>1</v>
      </c>
    </row>
    <row r="324" spans="1:16" x14ac:dyDescent="0.3">
      <c r="A324" s="1">
        <v>40878</v>
      </c>
      <c r="B324">
        <v>12046.209961</v>
      </c>
      <c r="C324">
        <v>12328.469727</v>
      </c>
      <c r="D324">
        <v>11735.190430000001</v>
      </c>
      <c r="E324">
        <v>12217.559569999999</v>
      </c>
      <c r="F324">
        <v>12217.559569999999</v>
      </c>
      <c r="G324">
        <v>3071480000</v>
      </c>
      <c r="H324" s="2">
        <f t="shared" si="45"/>
        <v>1.4269006519509908E-2</v>
      </c>
      <c r="I324">
        <f t="shared" si="46"/>
        <v>0</v>
      </c>
      <c r="J324">
        <f t="shared" si="47"/>
        <v>0</v>
      </c>
      <c r="K324">
        <f t="shared" si="48"/>
        <v>0</v>
      </c>
      <c r="L324">
        <f t="shared" si="49"/>
        <v>1</v>
      </c>
      <c r="M324">
        <f t="shared" si="50"/>
        <v>0</v>
      </c>
      <c r="N324">
        <f t="shared" si="51"/>
        <v>0</v>
      </c>
      <c r="O324">
        <f t="shared" si="52"/>
        <v>0</v>
      </c>
      <c r="P324">
        <f t="shared" si="53"/>
        <v>1</v>
      </c>
    </row>
    <row r="325" spans="1:16" x14ac:dyDescent="0.3">
      <c r="A325" s="1">
        <v>40909</v>
      </c>
      <c r="B325">
        <v>12221.190430000001</v>
      </c>
      <c r="C325">
        <v>12841.950194999999</v>
      </c>
      <c r="D325">
        <v>12221.190430000001</v>
      </c>
      <c r="E325">
        <v>12632.910156</v>
      </c>
      <c r="F325">
        <v>12632.910156</v>
      </c>
      <c r="G325">
        <v>2981080000</v>
      </c>
      <c r="H325" s="2">
        <f t="shared" si="45"/>
        <v>3.3996198964307611E-2</v>
      </c>
      <c r="I325">
        <f t="shared" si="46"/>
        <v>0</v>
      </c>
      <c r="J325">
        <f t="shared" si="47"/>
        <v>0</v>
      </c>
      <c r="K325">
        <f t="shared" si="48"/>
        <v>0</v>
      </c>
      <c r="L325">
        <f t="shared" si="49"/>
        <v>1</v>
      </c>
      <c r="M325">
        <f t="shared" si="50"/>
        <v>0</v>
      </c>
      <c r="N325">
        <f t="shared" si="51"/>
        <v>0</v>
      </c>
      <c r="O325">
        <f t="shared" si="52"/>
        <v>0</v>
      </c>
      <c r="P325">
        <f t="shared" si="53"/>
        <v>1</v>
      </c>
    </row>
    <row r="326" spans="1:16" x14ac:dyDescent="0.3">
      <c r="A326" s="1">
        <v>40940</v>
      </c>
      <c r="B326">
        <v>12632.759765999999</v>
      </c>
      <c r="C326">
        <v>13055.75</v>
      </c>
      <c r="D326">
        <v>12632.759765999999</v>
      </c>
      <c r="E326">
        <v>12952.070313</v>
      </c>
      <c r="F326">
        <v>12952.070313</v>
      </c>
      <c r="G326">
        <v>2712170000</v>
      </c>
      <c r="H326" s="2">
        <f t="shared" si="45"/>
        <v>2.5264183237178717E-2</v>
      </c>
      <c r="I326">
        <f t="shared" si="46"/>
        <v>0</v>
      </c>
      <c r="J326">
        <f t="shared" si="47"/>
        <v>0</v>
      </c>
      <c r="K326">
        <f t="shared" si="48"/>
        <v>0</v>
      </c>
      <c r="L326">
        <f t="shared" si="49"/>
        <v>1</v>
      </c>
      <c r="M326">
        <f t="shared" si="50"/>
        <v>0</v>
      </c>
      <c r="N326">
        <f t="shared" si="51"/>
        <v>0</v>
      </c>
      <c r="O326">
        <f t="shared" si="52"/>
        <v>0</v>
      </c>
      <c r="P326">
        <f t="shared" si="53"/>
        <v>1</v>
      </c>
    </row>
    <row r="327" spans="1:16" x14ac:dyDescent="0.3">
      <c r="A327" s="1">
        <v>40969</v>
      </c>
      <c r="B327">
        <v>12952.290039</v>
      </c>
      <c r="C327">
        <v>13289.080078000001</v>
      </c>
      <c r="D327">
        <v>12734.860352</v>
      </c>
      <c r="E327">
        <v>13212.040039</v>
      </c>
      <c r="F327">
        <v>13212.040039</v>
      </c>
      <c r="G327">
        <v>3203390000</v>
      </c>
      <c r="H327" s="2">
        <f t="shared" si="45"/>
        <v>2.00716734635904E-2</v>
      </c>
      <c r="I327">
        <f t="shared" si="46"/>
        <v>0</v>
      </c>
      <c r="J327">
        <f t="shared" si="47"/>
        <v>0</v>
      </c>
      <c r="K327">
        <f t="shared" si="48"/>
        <v>0</v>
      </c>
      <c r="L327">
        <f t="shared" si="49"/>
        <v>1</v>
      </c>
      <c r="M327">
        <f t="shared" si="50"/>
        <v>0</v>
      </c>
      <c r="N327">
        <f t="shared" si="51"/>
        <v>0</v>
      </c>
      <c r="O327">
        <f t="shared" si="52"/>
        <v>0</v>
      </c>
      <c r="P327">
        <f t="shared" si="53"/>
        <v>1</v>
      </c>
    </row>
    <row r="328" spans="1:16" x14ac:dyDescent="0.3">
      <c r="A328" s="1">
        <v>41000</v>
      </c>
      <c r="B328">
        <v>13211.360352</v>
      </c>
      <c r="C328">
        <v>13297.110352</v>
      </c>
      <c r="D328">
        <v>12710.559569999999</v>
      </c>
      <c r="E328">
        <v>13213.629883</v>
      </c>
      <c r="F328">
        <v>13213.629883</v>
      </c>
      <c r="G328">
        <v>2574900000</v>
      </c>
      <c r="H328" s="2">
        <f t="shared" si="45"/>
        <v>1.2033296866387211E-4</v>
      </c>
      <c r="I328">
        <f t="shared" si="46"/>
        <v>0</v>
      </c>
      <c r="J328">
        <f t="shared" si="47"/>
        <v>0</v>
      </c>
      <c r="K328">
        <f t="shared" si="48"/>
        <v>0</v>
      </c>
      <c r="L328">
        <f t="shared" si="49"/>
        <v>1</v>
      </c>
      <c r="M328">
        <f t="shared" si="50"/>
        <v>0</v>
      </c>
      <c r="N328">
        <f t="shared" si="51"/>
        <v>0</v>
      </c>
      <c r="O328">
        <f t="shared" si="52"/>
        <v>0</v>
      </c>
      <c r="P328">
        <f t="shared" si="53"/>
        <v>1</v>
      </c>
    </row>
    <row r="329" spans="1:16" x14ac:dyDescent="0.3">
      <c r="A329" s="1">
        <v>41030</v>
      </c>
      <c r="B329">
        <v>13214.160156</v>
      </c>
      <c r="C329">
        <v>13338.660156</v>
      </c>
      <c r="D329">
        <v>12311.559569999999</v>
      </c>
      <c r="E329">
        <v>12393.450194999999</v>
      </c>
      <c r="F329">
        <v>12393.450194999999</v>
      </c>
      <c r="G329">
        <v>3050000000</v>
      </c>
      <c r="H329" s="2">
        <f t="shared" si="45"/>
        <v>-6.2070732664852524E-2</v>
      </c>
      <c r="I329">
        <f t="shared" si="46"/>
        <v>-1</v>
      </c>
      <c r="J329">
        <f t="shared" si="47"/>
        <v>0</v>
      </c>
      <c r="K329">
        <f t="shared" si="48"/>
        <v>1</v>
      </c>
      <c r="L329">
        <f t="shared" si="49"/>
        <v>0</v>
      </c>
      <c r="M329">
        <f t="shared" si="50"/>
        <v>-1</v>
      </c>
      <c r="N329">
        <f t="shared" si="51"/>
        <v>0</v>
      </c>
      <c r="O329">
        <f t="shared" si="52"/>
        <v>1</v>
      </c>
      <c r="P329">
        <f t="shared" si="53"/>
        <v>0</v>
      </c>
    </row>
    <row r="330" spans="1:16" x14ac:dyDescent="0.3">
      <c r="A330" s="1">
        <v>41061</v>
      </c>
      <c r="B330">
        <v>12391.559569999999</v>
      </c>
      <c r="C330">
        <v>12898.940430000001</v>
      </c>
      <c r="D330">
        <v>12035.089844</v>
      </c>
      <c r="E330">
        <v>12880.089844</v>
      </c>
      <c r="F330">
        <v>12880.089844</v>
      </c>
      <c r="G330">
        <v>2923670000</v>
      </c>
      <c r="H330" s="2">
        <f t="shared" si="45"/>
        <v>3.9265873614139357E-2</v>
      </c>
      <c r="I330">
        <f t="shared" si="46"/>
        <v>0</v>
      </c>
      <c r="J330">
        <f t="shared" si="47"/>
        <v>0</v>
      </c>
      <c r="K330">
        <f t="shared" si="48"/>
        <v>0</v>
      </c>
      <c r="L330">
        <f t="shared" si="49"/>
        <v>1</v>
      </c>
      <c r="M330">
        <f t="shared" si="50"/>
        <v>0</v>
      </c>
      <c r="N330">
        <f t="shared" si="51"/>
        <v>0</v>
      </c>
      <c r="O330">
        <f t="shared" si="52"/>
        <v>0</v>
      </c>
      <c r="P330">
        <f t="shared" si="53"/>
        <v>1</v>
      </c>
    </row>
    <row r="331" spans="1:16" x14ac:dyDescent="0.3">
      <c r="A331" s="1">
        <v>41091</v>
      </c>
      <c r="B331">
        <v>12879.709961</v>
      </c>
      <c r="C331">
        <v>13128.639648</v>
      </c>
      <c r="D331">
        <v>12492.25</v>
      </c>
      <c r="E331">
        <v>13008.679688</v>
      </c>
      <c r="F331">
        <v>13008.679688</v>
      </c>
      <c r="G331">
        <v>2578110000</v>
      </c>
      <c r="H331" s="2">
        <f t="shared" si="45"/>
        <v>9.9836139000148982E-3</v>
      </c>
      <c r="I331">
        <f t="shared" si="46"/>
        <v>0</v>
      </c>
      <c r="J331">
        <f t="shared" si="47"/>
        <v>0</v>
      </c>
      <c r="K331">
        <f t="shared" si="48"/>
        <v>0</v>
      </c>
      <c r="L331">
        <f t="shared" si="49"/>
        <v>1</v>
      </c>
      <c r="M331">
        <f t="shared" si="50"/>
        <v>0</v>
      </c>
      <c r="N331">
        <f t="shared" si="51"/>
        <v>0</v>
      </c>
      <c r="O331">
        <f t="shared" si="52"/>
        <v>0</v>
      </c>
      <c r="P331">
        <f t="shared" si="53"/>
        <v>1</v>
      </c>
    </row>
    <row r="332" spans="1:16" x14ac:dyDescent="0.3">
      <c r="A332" s="1">
        <v>41122</v>
      </c>
      <c r="B332">
        <v>13007.469727</v>
      </c>
      <c r="C332">
        <v>13330.759765999999</v>
      </c>
      <c r="D332">
        <v>12778.900390999999</v>
      </c>
      <c r="E332">
        <v>13090.839844</v>
      </c>
      <c r="F332">
        <v>13090.839844</v>
      </c>
      <c r="G332">
        <v>2267280000</v>
      </c>
      <c r="H332" s="2">
        <f t="shared" si="45"/>
        <v>6.3157951437446957E-3</v>
      </c>
      <c r="I332">
        <f t="shared" si="46"/>
        <v>0</v>
      </c>
      <c r="J332">
        <f t="shared" si="47"/>
        <v>0</v>
      </c>
      <c r="K332">
        <f t="shared" si="48"/>
        <v>0</v>
      </c>
      <c r="L332">
        <f t="shared" si="49"/>
        <v>1</v>
      </c>
      <c r="M332">
        <f t="shared" si="50"/>
        <v>0</v>
      </c>
      <c r="N332">
        <f t="shared" si="51"/>
        <v>0</v>
      </c>
      <c r="O332">
        <f t="shared" si="52"/>
        <v>0</v>
      </c>
      <c r="P332">
        <f t="shared" si="53"/>
        <v>1</v>
      </c>
    </row>
    <row r="333" spans="1:16" x14ac:dyDescent="0.3">
      <c r="A333" s="1">
        <v>41153</v>
      </c>
      <c r="B333">
        <v>13092.150390999999</v>
      </c>
      <c r="C333">
        <v>13653.240234000001</v>
      </c>
      <c r="D333">
        <v>12977.089844</v>
      </c>
      <c r="E333">
        <v>13437.129883</v>
      </c>
      <c r="F333">
        <v>13437.129883</v>
      </c>
      <c r="G333">
        <v>2701270000</v>
      </c>
      <c r="H333" s="2">
        <f t="shared" si="45"/>
        <v>2.6452851240000186E-2</v>
      </c>
      <c r="I333">
        <f t="shared" si="46"/>
        <v>0</v>
      </c>
      <c r="J333">
        <f t="shared" si="47"/>
        <v>0</v>
      </c>
      <c r="K333">
        <f t="shared" si="48"/>
        <v>0</v>
      </c>
      <c r="L333">
        <f t="shared" si="49"/>
        <v>1</v>
      </c>
      <c r="M333">
        <f t="shared" si="50"/>
        <v>0</v>
      </c>
      <c r="N333">
        <f t="shared" si="51"/>
        <v>0</v>
      </c>
      <c r="O333">
        <f t="shared" si="52"/>
        <v>0</v>
      </c>
      <c r="P333">
        <f t="shared" si="53"/>
        <v>1</v>
      </c>
    </row>
    <row r="334" spans="1:16" x14ac:dyDescent="0.3">
      <c r="A334" s="1">
        <v>41183</v>
      </c>
      <c r="B334">
        <v>13437.660156</v>
      </c>
      <c r="C334">
        <v>13661.870117</v>
      </c>
      <c r="D334">
        <v>13017.370117</v>
      </c>
      <c r="E334">
        <v>13096.459961</v>
      </c>
      <c r="F334">
        <v>13096.459961</v>
      </c>
      <c r="G334">
        <v>2472600000</v>
      </c>
      <c r="H334" s="2">
        <f t="shared" si="45"/>
        <v>-2.5352878551170188E-2</v>
      </c>
      <c r="I334">
        <f t="shared" si="46"/>
        <v>0</v>
      </c>
      <c r="J334">
        <f t="shared" si="47"/>
        <v>0</v>
      </c>
      <c r="K334">
        <f t="shared" si="48"/>
        <v>0</v>
      </c>
      <c r="L334">
        <f t="shared" si="49"/>
        <v>1</v>
      </c>
      <c r="M334">
        <f t="shared" si="50"/>
        <v>0</v>
      </c>
      <c r="N334">
        <f t="shared" si="51"/>
        <v>0</v>
      </c>
      <c r="O334">
        <f t="shared" si="52"/>
        <v>0</v>
      </c>
      <c r="P334">
        <f t="shared" si="53"/>
        <v>1</v>
      </c>
    </row>
    <row r="335" spans="1:16" x14ac:dyDescent="0.3">
      <c r="A335" s="1">
        <v>41214</v>
      </c>
      <c r="B335">
        <v>13099.190430000001</v>
      </c>
      <c r="C335">
        <v>13290.75</v>
      </c>
      <c r="D335">
        <v>12471.490234000001</v>
      </c>
      <c r="E335">
        <v>13025.580078000001</v>
      </c>
      <c r="F335">
        <v>13025.580078000001</v>
      </c>
      <c r="G335">
        <v>2683930000</v>
      </c>
      <c r="H335" s="2">
        <f t="shared" si="45"/>
        <v>-5.4121406251057547E-3</v>
      </c>
      <c r="I335">
        <f t="shared" si="46"/>
        <v>0</v>
      </c>
      <c r="J335">
        <f t="shared" si="47"/>
        <v>0</v>
      </c>
      <c r="K335">
        <f t="shared" si="48"/>
        <v>0</v>
      </c>
      <c r="L335">
        <f t="shared" si="49"/>
        <v>1</v>
      </c>
      <c r="M335">
        <f t="shared" si="50"/>
        <v>0</v>
      </c>
      <c r="N335">
        <f t="shared" si="51"/>
        <v>0</v>
      </c>
      <c r="O335">
        <f t="shared" si="52"/>
        <v>0</v>
      </c>
      <c r="P335">
        <f t="shared" si="53"/>
        <v>1</v>
      </c>
    </row>
    <row r="336" spans="1:16" x14ac:dyDescent="0.3">
      <c r="A336" s="1">
        <v>41244</v>
      </c>
      <c r="B336">
        <v>13027.730469</v>
      </c>
      <c r="C336">
        <v>13365.860352</v>
      </c>
      <c r="D336">
        <v>12883.889648</v>
      </c>
      <c r="E336">
        <v>13104.139648</v>
      </c>
      <c r="F336">
        <v>13104.139648</v>
      </c>
      <c r="G336">
        <v>2666750000</v>
      </c>
      <c r="H336" s="2">
        <f t="shared" si="45"/>
        <v>6.031176310733688E-3</v>
      </c>
      <c r="I336">
        <f t="shared" si="46"/>
        <v>0</v>
      </c>
      <c r="J336">
        <f t="shared" si="47"/>
        <v>0</v>
      </c>
      <c r="K336">
        <f t="shared" si="48"/>
        <v>0</v>
      </c>
      <c r="L336">
        <f t="shared" si="49"/>
        <v>1</v>
      </c>
      <c r="M336">
        <f t="shared" si="50"/>
        <v>0</v>
      </c>
      <c r="N336">
        <f t="shared" si="51"/>
        <v>0</v>
      </c>
      <c r="O336">
        <f t="shared" si="52"/>
        <v>0</v>
      </c>
      <c r="P336">
        <f t="shared" si="53"/>
        <v>1</v>
      </c>
    </row>
    <row r="337" spans="1:16" x14ac:dyDescent="0.3">
      <c r="A337" s="1">
        <v>41275</v>
      </c>
      <c r="B337">
        <v>13104.299805000001</v>
      </c>
      <c r="C337">
        <v>13969.990234000001</v>
      </c>
      <c r="D337">
        <v>13104.299805000001</v>
      </c>
      <c r="E337">
        <v>13860.580078000001</v>
      </c>
      <c r="F337">
        <v>13860.580078000001</v>
      </c>
      <c r="G337">
        <v>2786680000</v>
      </c>
      <c r="H337" s="2">
        <f t="shared" si="45"/>
        <v>5.7725302867590589E-2</v>
      </c>
      <c r="I337">
        <f t="shared" si="46"/>
        <v>1</v>
      </c>
      <c r="J337">
        <f t="shared" si="47"/>
        <v>1</v>
      </c>
      <c r="K337">
        <f t="shared" si="48"/>
        <v>0</v>
      </c>
      <c r="L337">
        <f t="shared" si="49"/>
        <v>0</v>
      </c>
      <c r="M337">
        <f t="shared" si="50"/>
        <v>1</v>
      </c>
      <c r="N337">
        <f t="shared" si="51"/>
        <v>1</v>
      </c>
      <c r="O337">
        <f t="shared" si="52"/>
        <v>0</v>
      </c>
      <c r="P337">
        <f t="shared" si="53"/>
        <v>0</v>
      </c>
    </row>
    <row r="338" spans="1:16" x14ac:dyDescent="0.3">
      <c r="A338" s="1">
        <v>41306</v>
      </c>
      <c r="B338">
        <v>13860.580078000001</v>
      </c>
      <c r="C338">
        <v>14149.150390999999</v>
      </c>
      <c r="D338">
        <v>13784.009765999999</v>
      </c>
      <c r="E338">
        <v>14054.490234000001</v>
      </c>
      <c r="F338">
        <v>14054.490234000001</v>
      </c>
      <c r="G338">
        <v>2487580000</v>
      </c>
      <c r="H338" s="2">
        <f t="shared" si="45"/>
        <v>1.3990046225250019E-2</v>
      </c>
      <c r="I338">
        <f t="shared" si="46"/>
        <v>0</v>
      </c>
      <c r="J338">
        <f t="shared" si="47"/>
        <v>0</v>
      </c>
      <c r="K338">
        <f t="shared" si="48"/>
        <v>0</v>
      </c>
      <c r="L338">
        <f t="shared" si="49"/>
        <v>1</v>
      </c>
      <c r="M338">
        <f t="shared" si="50"/>
        <v>0</v>
      </c>
      <c r="N338">
        <f t="shared" si="51"/>
        <v>0</v>
      </c>
      <c r="O338">
        <f t="shared" si="52"/>
        <v>0</v>
      </c>
      <c r="P338">
        <f t="shared" si="53"/>
        <v>1</v>
      </c>
    </row>
    <row r="339" spans="1:16" x14ac:dyDescent="0.3">
      <c r="A339" s="1">
        <v>41334</v>
      </c>
      <c r="B339">
        <v>14054.490234000001</v>
      </c>
      <c r="C339">
        <v>14585.099609000001</v>
      </c>
      <c r="D339">
        <v>13937.599609000001</v>
      </c>
      <c r="E339">
        <v>14578.540039</v>
      </c>
      <c r="F339">
        <v>14578.540039</v>
      </c>
      <c r="G339">
        <v>2546320000</v>
      </c>
      <c r="H339" s="2">
        <f t="shared" si="45"/>
        <v>3.7287001966975764E-2</v>
      </c>
      <c r="I339">
        <f t="shared" si="46"/>
        <v>0</v>
      </c>
      <c r="J339">
        <f t="shared" si="47"/>
        <v>0</v>
      </c>
      <c r="K339">
        <f t="shared" si="48"/>
        <v>0</v>
      </c>
      <c r="L339">
        <f t="shared" si="49"/>
        <v>1</v>
      </c>
      <c r="M339">
        <f t="shared" si="50"/>
        <v>0</v>
      </c>
      <c r="N339">
        <f t="shared" si="51"/>
        <v>0</v>
      </c>
      <c r="O339">
        <f t="shared" si="52"/>
        <v>0</v>
      </c>
      <c r="P339">
        <f t="shared" si="53"/>
        <v>1</v>
      </c>
    </row>
    <row r="340" spans="1:16" x14ac:dyDescent="0.3">
      <c r="A340" s="1">
        <v>41365</v>
      </c>
      <c r="B340">
        <v>14578.540039</v>
      </c>
      <c r="C340">
        <v>14887.509765999999</v>
      </c>
      <c r="D340">
        <v>14434.429688</v>
      </c>
      <c r="E340">
        <v>14839.799805000001</v>
      </c>
      <c r="F340">
        <v>14839.799805000001</v>
      </c>
      <c r="G340">
        <v>2920230000</v>
      </c>
      <c r="H340" s="2">
        <f t="shared" si="45"/>
        <v>1.7920845660888363E-2</v>
      </c>
      <c r="I340">
        <f t="shared" si="46"/>
        <v>0</v>
      </c>
      <c r="J340">
        <f t="shared" si="47"/>
        <v>0</v>
      </c>
      <c r="K340">
        <f t="shared" si="48"/>
        <v>0</v>
      </c>
      <c r="L340">
        <f t="shared" si="49"/>
        <v>1</v>
      </c>
      <c r="M340">
        <f t="shared" si="50"/>
        <v>0</v>
      </c>
      <c r="N340">
        <f t="shared" si="51"/>
        <v>0</v>
      </c>
      <c r="O340">
        <f t="shared" si="52"/>
        <v>0</v>
      </c>
      <c r="P340">
        <f t="shared" si="53"/>
        <v>1</v>
      </c>
    </row>
    <row r="341" spans="1:16" x14ac:dyDescent="0.3">
      <c r="A341" s="1">
        <v>41395</v>
      </c>
      <c r="B341">
        <v>14839.799805000001</v>
      </c>
      <c r="C341">
        <v>15542.400390999999</v>
      </c>
      <c r="D341">
        <v>14687.049805000001</v>
      </c>
      <c r="E341">
        <v>15115.570313</v>
      </c>
      <c r="F341">
        <v>15115.570313</v>
      </c>
      <c r="G341">
        <v>2771510000</v>
      </c>
      <c r="H341" s="2">
        <f t="shared" si="45"/>
        <v>1.858316902004864E-2</v>
      </c>
      <c r="I341">
        <f t="shared" si="46"/>
        <v>0</v>
      </c>
      <c r="J341">
        <f t="shared" si="47"/>
        <v>0</v>
      </c>
      <c r="K341">
        <f t="shared" si="48"/>
        <v>0</v>
      </c>
      <c r="L341">
        <f t="shared" si="49"/>
        <v>1</v>
      </c>
      <c r="M341">
        <f t="shared" si="50"/>
        <v>0</v>
      </c>
      <c r="N341">
        <f t="shared" si="51"/>
        <v>0</v>
      </c>
      <c r="O341">
        <f t="shared" si="52"/>
        <v>0</v>
      </c>
      <c r="P341">
        <f t="shared" si="53"/>
        <v>1</v>
      </c>
    </row>
    <row r="342" spans="1:16" x14ac:dyDescent="0.3">
      <c r="A342" s="1">
        <v>41426</v>
      </c>
      <c r="B342">
        <v>15123.549805000001</v>
      </c>
      <c r="C342">
        <v>15340.089844</v>
      </c>
      <c r="D342">
        <v>14551.269531</v>
      </c>
      <c r="E342">
        <v>14909.599609000001</v>
      </c>
      <c r="F342">
        <v>14909.599609000001</v>
      </c>
      <c r="G342">
        <v>2929040000</v>
      </c>
      <c r="H342" s="2">
        <f t="shared" si="45"/>
        <v>-1.3626393165123041E-2</v>
      </c>
      <c r="I342">
        <f t="shared" si="46"/>
        <v>0</v>
      </c>
      <c r="J342">
        <f t="shared" si="47"/>
        <v>0</v>
      </c>
      <c r="K342">
        <f t="shared" si="48"/>
        <v>0</v>
      </c>
      <c r="L342">
        <f t="shared" si="49"/>
        <v>1</v>
      </c>
      <c r="M342">
        <f t="shared" si="50"/>
        <v>0</v>
      </c>
      <c r="N342">
        <f t="shared" si="51"/>
        <v>0</v>
      </c>
      <c r="O342">
        <f t="shared" si="52"/>
        <v>0</v>
      </c>
      <c r="P342">
        <f t="shared" si="53"/>
        <v>1</v>
      </c>
    </row>
    <row r="343" spans="1:16" x14ac:dyDescent="0.3">
      <c r="A343" s="1">
        <v>41456</v>
      </c>
      <c r="B343">
        <v>14911.599609000001</v>
      </c>
      <c r="C343">
        <v>15634.320313</v>
      </c>
      <c r="D343">
        <v>14858.929688</v>
      </c>
      <c r="E343">
        <v>15499.540039</v>
      </c>
      <c r="F343">
        <v>15499.540039</v>
      </c>
      <c r="G343">
        <v>2623130000</v>
      </c>
      <c r="H343" s="2">
        <f t="shared" si="45"/>
        <v>3.9567825124149358E-2</v>
      </c>
      <c r="I343">
        <f t="shared" si="46"/>
        <v>0</v>
      </c>
      <c r="J343">
        <f t="shared" si="47"/>
        <v>0</v>
      </c>
      <c r="K343">
        <f t="shared" si="48"/>
        <v>0</v>
      </c>
      <c r="L343">
        <f t="shared" si="49"/>
        <v>1</v>
      </c>
      <c r="M343">
        <f t="shared" si="50"/>
        <v>0</v>
      </c>
      <c r="N343">
        <f t="shared" si="51"/>
        <v>0</v>
      </c>
      <c r="O343">
        <f t="shared" si="52"/>
        <v>0</v>
      </c>
      <c r="P343">
        <f t="shared" si="53"/>
        <v>1</v>
      </c>
    </row>
    <row r="344" spans="1:16" x14ac:dyDescent="0.3">
      <c r="A344" s="1">
        <v>41487</v>
      </c>
      <c r="B344">
        <v>15503.849609000001</v>
      </c>
      <c r="C344">
        <v>15658.429688</v>
      </c>
      <c r="D344">
        <v>14760.410156</v>
      </c>
      <c r="E344">
        <v>14810.309569999999</v>
      </c>
      <c r="F344">
        <v>14810.309569999999</v>
      </c>
      <c r="G344">
        <v>2327660000</v>
      </c>
      <c r="H344" s="2">
        <f t="shared" si="45"/>
        <v>-4.4467801448672351E-2</v>
      </c>
      <c r="I344">
        <f t="shared" si="46"/>
        <v>-1</v>
      </c>
      <c r="J344">
        <f t="shared" si="47"/>
        <v>0</v>
      </c>
      <c r="K344">
        <f t="shared" si="48"/>
        <v>1</v>
      </c>
      <c r="L344">
        <f t="shared" si="49"/>
        <v>0</v>
      </c>
      <c r="M344">
        <f t="shared" si="50"/>
        <v>0</v>
      </c>
      <c r="N344">
        <f t="shared" si="51"/>
        <v>0</v>
      </c>
      <c r="O344">
        <f t="shared" si="52"/>
        <v>0</v>
      </c>
      <c r="P344">
        <f t="shared" si="53"/>
        <v>1</v>
      </c>
    </row>
    <row r="345" spans="1:16" x14ac:dyDescent="0.3">
      <c r="A345" s="1">
        <v>41518</v>
      </c>
      <c r="B345">
        <v>14801.549805000001</v>
      </c>
      <c r="C345">
        <v>15709.580078000001</v>
      </c>
      <c r="D345">
        <v>14777.480469</v>
      </c>
      <c r="E345">
        <v>15129.669921999999</v>
      </c>
      <c r="F345">
        <v>15129.669921999999</v>
      </c>
      <c r="G345">
        <v>2371540000</v>
      </c>
      <c r="H345" s="2">
        <f t="shared" si="45"/>
        <v>2.1563381271037185E-2</v>
      </c>
      <c r="I345">
        <f t="shared" si="46"/>
        <v>0</v>
      </c>
      <c r="J345">
        <f t="shared" si="47"/>
        <v>0</v>
      </c>
      <c r="K345">
        <f t="shared" si="48"/>
        <v>0</v>
      </c>
      <c r="L345">
        <f t="shared" si="49"/>
        <v>1</v>
      </c>
      <c r="M345">
        <f t="shared" si="50"/>
        <v>0</v>
      </c>
      <c r="N345">
        <f t="shared" si="51"/>
        <v>0</v>
      </c>
      <c r="O345">
        <f t="shared" si="52"/>
        <v>0</v>
      </c>
      <c r="P345">
        <f t="shared" si="53"/>
        <v>1</v>
      </c>
    </row>
    <row r="346" spans="1:16" x14ac:dyDescent="0.3">
      <c r="A346" s="1">
        <v>41548</v>
      </c>
      <c r="B346">
        <v>15132.490234000001</v>
      </c>
      <c r="C346">
        <v>15721</v>
      </c>
      <c r="D346">
        <v>14719.429688</v>
      </c>
      <c r="E346">
        <v>15545.75</v>
      </c>
      <c r="F346">
        <v>15545.75</v>
      </c>
      <c r="G346">
        <v>2206620000</v>
      </c>
      <c r="H346" s="2">
        <f t="shared" si="45"/>
        <v>2.7500935588487652E-2</v>
      </c>
      <c r="I346">
        <f t="shared" si="46"/>
        <v>0</v>
      </c>
      <c r="J346">
        <f t="shared" si="47"/>
        <v>0</v>
      </c>
      <c r="K346">
        <f t="shared" si="48"/>
        <v>0</v>
      </c>
      <c r="L346">
        <f t="shared" si="49"/>
        <v>1</v>
      </c>
      <c r="M346">
        <f t="shared" si="50"/>
        <v>0</v>
      </c>
      <c r="N346">
        <f t="shared" si="51"/>
        <v>0</v>
      </c>
      <c r="O346">
        <f t="shared" si="52"/>
        <v>0</v>
      </c>
      <c r="P346">
        <f t="shared" si="53"/>
        <v>1</v>
      </c>
    </row>
    <row r="347" spans="1:16" x14ac:dyDescent="0.3">
      <c r="A347" s="1">
        <v>41579</v>
      </c>
      <c r="B347">
        <v>15558.009765999999</v>
      </c>
      <c r="C347">
        <v>16174.509765999999</v>
      </c>
      <c r="D347">
        <v>15522.179688</v>
      </c>
      <c r="E347">
        <v>16086.410156</v>
      </c>
      <c r="F347">
        <v>16086.410156</v>
      </c>
      <c r="G347">
        <v>1820260000</v>
      </c>
      <c r="H347" s="2">
        <f t="shared" si="45"/>
        <v>3.4778647283019382E-2</v>
      </c>
      <c r="I347">
        <f t="shared" si="46"/>
        <v>0</v>
      </c>
      <c r="J347">
        <f t="shared" si="47"/>
        <v>0</v>
      </c>
      <c r="K347">
        <f t="shared" si="48"/>
        <v>0</v>
      </c>
      <c r="L347">
        <f t="shared" si="49"/>
        <v>1</v>
      </c>
      <c r="M347">
        <f t="shared" si="50"/>
        <v>0</v>
      </c>
      <c r="N347">
        <f t="shared" si="51"/>
        <v>0</v>
      </c>
      <c r="O347">
        <f t="shared" si="52"/>
        <v>0</v>
      </c>
      <c r="P347">
        <f t="shared" si="53"/>
        <v>1</v>
      </c>
    </row>
    <row r="348" spans="1:16" x14ac:dyDescent="0.3">
      <c r="A348" s="1">
        <v>41609</v>
      </c>
      <c r="B348">
        <v>16087.120117</v>
      </c>
      <c r="C348">
        <v>16588.25</v>
      </c>
      <c r="D348">
        <v>15703.790039</v>
      </c>
      <c r="E348">
        <v>16576.660156000002</v>
      </c>
      <c r="F348">
        <v>16576.660156000002</v>
      </c>
      <c r="G348">
        <v>2057160000</v>
      </c>
      <c r="H348" s="2">
        <f t="shared" si="45"/>
        <v>3.0476035065980511E-2</v>
      </c>
      <c r="I348">
        <f t="shared" si="46"/>
        <v>0</v>
      </c>
      <c r="J348">
        <f t="shared" si="47"/>
        <v>0</v>
      </c>
      <c r="K348">
        <f t="shared" si="48"/>
        <v>0</v>
      </c>
      <c r="L348">
        <f t="shared" si="49"/>
        <v>1</v>
      </c>
      <c r="M348">
        <f t="shared" si="50"/>
        <v>0</v>
      </c>
      <c r="N348">
        <f t="shared" si="51"/>
        <v>0</v>
      </c>
      <c r="O348">
        <f t="shared" si="52"/>
        <v>0</v>
      </c>
      <c r="P348">
        <f t="shared" si="53"/>
        <v>1</v>
      </c>
    </row>
    <row r="349" spans="1:16" x14ac:dyDescent="0.3">
      <c r="A349" s="1">
        <v>41640</v>
      </c>
      <c r="B349">
        <v>16572.169922000001</v>
      </c>
      <c r="C349">
        <v>16573.070313</v>
      </c>
      <c r="D349">
        <v>15617.549805000001</v>
      </c>
      <c r="E349">
        <v>15698.849609000001</v>
      </c>
      <c r="F349">
        <v>15698.849609000001</v>
      </c>
      <c r="G349">
        <v>2177040000</v>
      </c>
      <c r="H349" s="2">
        <f t="shared" si="45"/>
        <v>-5.2954608391502345E-2</v>
      </c>
      <c r="I349">
        <f t="shared" si="46"/>
        <v>-1</v>
      </c>
      <c r="J349">
        <f t="shared" si="47"/>
        <v>0</v>
      </c>
      <c r="K349">
        <f t="shared" si="48"/>
        <v>1</v>
      </c>
      <c r="L349">
        <f t="shared" si="49"/>
        <v>0</v>
      </c>
      <c r="M349">
        <f t="shared" si="50"/>
        <v>-1</v>
      </c>
      <c r="N349">
        <f t="shared" si="51"/>
        <v>0</v>
      </c>
      <c r="O349">
        <f t="shared" si="52"/>
        <v>1</v>
      </c>
      <c r="P349">
        <f t="shared" si="53"/>
        <v>0</v>
      </c>
    </row>
    <row r="350" spans="1:16" x14ac:dyDescent="0.3">
      <c r="A350" s="1">
        <v>41671</v>
      </c>
      <c r="B350">
        <v>15697.690430000001</v>
      </c>
      <c r="C350">
        <v>16398.949218999998</v>
      </c>
      <c r="D350">
        <v>15340.690430000001</v>
      </c>
      <c r="E350">
        <v>16321.709961</v>
      </c>
      <c r="F350">
        <v>16321.709961</v>
      </c>
      <c r="G350">
        <v>2067820000</v>
      </c>
      <c r="H350" s="2">
        <f t="shared" si="45"/>
        <v>3.9675541043652007E-2</v>
      </c>
      <c r="I350">
        <f t="shared" si="46"/>
        <v>0</v>
      </c>
      <c r="J350">
        <f t="shared" si="47"/>
        <v>0</v>
      </c>
      <c r="K350">
        <f t="shared" si="48"/>
        <v>0</v>
      </c>
      <c r="L350">
        <f t="shared" si="49"/>
        <v>1</v>
      </c>
      <c r="M350">
        <f t="shared" si="50"/>
        <v>0</v>
      </c>
      <c r="N350">
        <f t="shared" si="51"/>
        <v>0</v>
      </c>
      <c r="O350">
        <f t="shared" si="52"/>
        <v>0</v>
      </c>
      <c r="P350">
        <f t="shared" si="53"/>
        <v>1</v>
      </c>
    </row>
    <row r="351" spans="1:16" x14ac:dyDescent="0.3">
      <c r="A351" s="1">
        <v>41699</v>
      </c>
      <c r="B351">
        <v>16321.709961</v>
      </c>
      <c r="C351">
        <v>16505.699218999998</v>
      </c>
      <c r="D351">
        <v>16046.990234000001</v>
      </c>
      <c r="E351">
        <v>16457.660156000002</v>
      </c>
      <c r="F351">
        <v>16457.660156000002</v>
      </c>
      <c r="G351">
        <v>2095940000</v>
      </c>
      <c r="H351" s="2">
        <f t="shared" si="45"/>
        <v>8.3294088257204191E-3</v>
      </c>
      <c r="I351">
        <f t="shared" si="46"/>
        <v>0</v>
      </c>
      <c r="J351">
        <f t="shared" si="47"/>
        <v>0</v>
      </c>
      <c r="K351">
        <f t="shared" si="48"/>
        <v>0</v>
      </c>
      <c r="L351">
        <f t="shared" si="49"/>
        <v>1</v>
      </c>
      <c r="M351">
        <f t="shared" si="50"/>
        <v>0</v>
      </c>
      <c r="N351">
        <f t="shared" si="51"/>
        <v>0</v>
      </c>
      <c r="O351">
        <f t="shared" si="52"/>
        <v>0</v>
      </c>
      <c r="P351">
        <f t="shared" si="53"/>
        <v>1</v>
      </c>
    </row>
    <row r="352" spans="1:16" x14ac:dyDescent="0.3">
      <c r="A352" s="1">
        <v>41730</v>
      </c>
      <c r="B352">
        <v>16458.050781000002</v>
      </c>
      <c r="C352">
        <v>16631.630859000001</v>
      </c>
      <c r="D352">
        <v>16015.320313</v>
      </c>
      <c r="E352">
        <v>16580.839843999998</v>
      </c>
      <c r="F352">
        <v>16580.839843999998</v>
      </c>
      <c r="G352">
        <v>1986960000</v>
      </c>
      <c r="H352" s="2">
        <f t="shared" si="45"/>
        <v>7.4846416095843971E-3</v>
      </c>
      <c r="I352">
        <f t="shared" si="46"/>
        <v>0</v>
      </c>
      <c r="J352">
        <f t="shared" si="47"/>
        <v>0</v>
      </c>
      <c r="K352">
        <f t="shared" si="48"/>
        <v>0</v>
      </c>
      <c r="L352">
        <f t="shared" si="49"/>
        <v>1</v>
      </c>
      <c r="M352">
        <f t="shared" si="50"/>
        <v>0</v>
      </c>
      <c r="N352">
        <f t="shared" si="51"/>
        <v>0</v>
      </c>
      <c r="O352">
        <f t="shared" si="52"/>
        <v>0</v>
      </c>
      <c r="P352">
        <f t="shared" si="53"/>
        <v>1</v>
      </c>
    </row>
    <row r="353" spans="1:16" x14ac:dyDescent="0.3">
      <c r="A353" s="1">
        <v>41760</v>
      </c>
      <c r="B353">
        <v>16580.259765999999</v>
      </c>
      <c r="C353">
        <v>16735.509765999999</v>
      </c>
      <c r="D353">
        <v>16341.299805000001</v>
      </c>
      <c r="E353">
        <v>16717.169922000001</v>
      </c>
      <c r="F353">
        <v>16717.169922000001</v>
      </c>
      <c r="G353">
        <v>1643160000</v>
      </c>
      <c r="H353" s="2">
        <f t="shared" si="45"/>
        <v>8.2221455175164326E-3</v>
      </c>
      <c r="I353">
        <f t="shared" si="46"/>
        <v>0</v>
      </c>
      <c r="J353">
        <f t="shared" si="47"/>
        <v>0</v>
      </c>
      <c r="K353">
        <f t="shared" si="48"/>
        <v>0</v>
      </c>
      <c r="L353">
        <f t="shared" si="49"/>
        <v>1</v>
      </c>
      <c r="M353">
        <f t="shared" si="50"/>
        <v>0</v>
      </c>
      <c r="N353">
        <f t="shared" si="51"/>
        <v>0</v>
      </c>
      <c r="O353">
        <f t="shared" si="52"/>
        <v>0</v>
      </c>
      <c r="P353">
        <f t="shared" si="53"/>
        <v>1</v>
      </c>
    </row>
    <row r="354" spans="1:16" x14ac:dyDescent="0.3">
      <c r="A354" s="1">
        <v>41791</v>
      </c>
      <c r="B354">
        <v>16716.849609000001</v>
      </c>
      <c r="C354">
        <v>16978.019531000002</v>
      </c>
      <c r="D354">
        <v>16673.650390999999</v>
      </c>
      <c r="E354">
        <v>16826.599609000001</v>
      </c>
      <c r="F354">
        <v>16826.599609000001</v>
      </c>
      <c r="G354">
        <v>1755480000</v>
      </c>
      <c r="H354" s="2">
        <f t="shared" si="45"/>
        <v>6.545945725896507E-3</v>
      </c>
      <c r="I354">
        <f t="shared" si="46"/>
        <v>0</v>
      </c>
      <c r="J354">
        <f t="shared" si="47"/>
        <v>0</v>
      </c>
      <c r="K354">
        <f t="shared" si="48"/>
        <v>0</v>
      </c>
      <c r="L354">
        <f t="shared" si="49"/>
        <v>1</v>
      </c>
      <c r="M354">
        <f t="shared" si="50"/>
        <v>0</v>
      </c>
      <c r="N354">
        <f t="shared" si="51"/>
        <v>0</v>
      </c>
      <c r="O354">
        <f t="shared" si="52"/>
        <v>0</v>
      </c>
      <c r="P354">
        <f t="shared" si="53"/>
        <v>1</v>
      </c>
    </row>
    <row r="355" spans="1:16" x14ac:dyDescent="0.3">
      <c r="A355" s="1">
        <v>41821</v>
      </c>
      <c r="B355">
        <v>16828.529297000001</v>
      </c>
      <c r="C355">
        <v>17151.560547000001</v>
      </c>
      <c r="D355">
        <v>16563.300781000002</v>
      </c>
      <c r="E355">
        <v>16563.300781000002</v>
      </c>
      <c r="F355">
        <v>16563.300781000002</v>
      </c>
      <c r="G355">
        <v>1690880000</v>
      </c>
      <c r="H355" s="2">
        <f t="shared" si="45"/>
        <v>-1.5647774007718662E-2</v>
      </c>
      <c r="I355">
        <f t="shared" si="46"/>
        <v>0</v>
      </c>
      <c r="J355">
        <f t="shared" si="47"/>
        <v>0</v>
      </c>
      <c r="K355">
        <f t="shared" si="48"/>
        <v>0</v>
      </c>
      <c r="L355">
        <f t="shared" si="49"/>
        <v>1</v>
      </c>
      <c r="M355">
        <f t="shared" si="50"/>
        <v>0</v>
      </c>
      <c r="N355">
        <f t="shared" si="51"/>
        <v>0</v>
      </c>
      <c r="O355">
        <f t="shared" si="52"/>
        <v>0</v>
      </c>
      <c r="P355">
        <f t="shared" si="53"/>
        <v>1</v>
      </c>
    </row>
    <row r="356" spans="1:16" x14ac:dyDescent="0.3">
      <c r="A356" s="1">
        <v>41852</v>
      </c>
      <c r="B356">
        <v>16561.699218999998</v>
      </c>
      <c r="C356">
        <v>17153.800781000002</v>
      </c>
      <c r="D356">
        <v>16333.780273</v>
      </c>
      <c r="E356">
        <v>17098.449218999998</v>
      </c>
      <c r="F356">
        <v>17098.449218999998</v>
      </c>
      <c r="G356">
        <v>1482600000</v>
      </c>
      <c r="H356" s="2">
        <f t="shared" si="45"/>
        <v>3.2309286963735584E-2</v>
      </c>
      <c r="I356">
        <f t="shared" si="46"/>
        <v>0</v>
      </c>
      <c r="J356">
        <f t="shared" si="47"/>
        <v>0</v>
      </c>
      <c r="K356">
        <f t="shared" si="48"/>
        <v>0</v>
      </c>
      <c r="L356">
        <f t="shared" si="49"/>
        <v>1</v>
      </c>
      <c r="M356">
        <f t="shared" si="50"/>
        <v>0</v>
      </c>
      <c r="N356">
        <f t="shared" si="51"/>
        <v>0</v>
      </c>
      <c r="O356">
        <f t="shared" si="52"/>
        <v>0</v>
      </c>
      <c r="P356">
        <f t="shared" si="53"/>
        <v>1</v>
      </c>
    </row>
    <row r="357" spans="1:16" x14ac:dyDescent="0.3">
      <c r="A357" s="1">
        <v>41883</v>
      </c>
      <c r="B357">
        <v>17097.419922000001</v>
      </c>
      <c r="C357">
        <v>17350.640625</v>
      </c>
      <c r="D357">
        <v>16934.429688</v>
      </c>
      <c r="E357">
        <v>17042.900390999999</v>
      </c>
      <c r="F357">
        <v>17042.900390999999</v>
      </c>
      <c r="G357">
        <v>1870550000</v>
      </c>
      <c r="H357" s="2">
        <f t="shared" si="45"/>
        <v>-3.2487641006806456E-3</v>
      </c>
      <c r="I357">
        <f t="shared" si="46"/>
        <v>0</v>
      </c>
      <c r="J357">
        <f t="shared" si="47"/>
        <v>0</v>
      </c>
      <c r="K357">
        <f t="shared" si="48"/>
        <v>0</v>
      </c>
      <c r="L357">
        <f t="shared" si="49"/>
        <v>1</v>
      </c>
      <c r="M357">
        <f t="shared" si="50"/>
        <v>0</v>
      </c>
      <c r="N357">
        <f t="shared" si="51"/>
        <v>0</v>
      </c>
      <c r="O357">
        <f t="shared" si="52"/>
        <v>0</v>
      </c>
      <c r="P357">
        <f t="shared" si="53"/>
        <v>1</v>
      </c>
    </row>
    <row r="358" spans="1:16" x14ac:dyDescent="0.3">
      <c r="A358" s="1">
        <v>41913</v>
      </c>
      <c r="B358">
        <v>17040.460938</v>
      </c>
      <c r="C358">
        <v>17395.539063</v>
      </c>
      <c r="D358">
        <v>15855.120117</v>
      </c>
      <c r="E358">
        <v>17390.519531000002</v>
      </c>
      <c r="F358">
        <v>17390.519531000002</v>
      </c>
      <c r="G358">
        <v>2903240000</v>
      </c>
      <c r="H358" s="2">
        <f t="shared" si="45"/>
        <v>2.0396712532778416E-2</v>
      </c>
      <c r="I358">
        <f t="shared" si="46"/>
        <v>0</v>
      </c>
      <c r="J358">
        <f t="shared" si="47"/>
        <v>0</v>
      </c>
      <c r="K358">
        <f t="shared" si="48"/>
        <v>0</v>
      </c>
      <c r="L358">
        <f t="shared" si="49"/>
        <v>1</v>
      </c>
      <c r="M358">
        <f t="shared" si="50"/>
        <v>0</v>
      </c>
      <c r="N358">
        <f t="shared" si="51"/>
        <v>0</v>
      </c>
      <c r="O358">
        <f t="shared" si="52"/>
        <v>0</v>
      </c>
      <c r="P358">
        <f t="shared" si="53"/>
        <v>1</v>
      </c>
    </row>
    <row r="359" spans="1:16" x14ac:dyDescent="0.3">
      <c r="A359" s="1">
        <v>41944</v>
      </c>
      <c r="B359">
        <v>17390.900390999999</v>
      </c>
      <c r="C359">
        <v>17894.830077999999</v>
      </c>
      <c r="D359">
        <v>17278.359375</v>
      </c>
      <c r="E359">
        <v>17828.240234000001</v>
      </c>
      <c r="F359">
        <v>17828.240234000001</v>
      </c>
      <c r="G359">
        <v>1516490000</v>
      </c>
      <c r="H359" s="2">
        <f t="shared" si="45"/>
        <v>2.5170076271713748E-2</v>
      </c>
      <c r="I359">
        <f t="shared" si="46"/>
        <v>0</v>
      </c>
      <c r="J359">
        <f t="shared" si="47"/>
        <v>0</v>
      </c>
      <c r="K359">
        <f t="shared" si="48"/>
        <v>0</v>
      </c>
      <c r="L359">
        <f t="shared" si="49"/>
        <v>1</v>
      </c>
      <c r="M359">
        <f t="shared" si="50"/>
        <v>0</v>
      </c>
      <c r="N359">
        <f t="shared" si="51"/>
        <v>0</v>
      </c>
      <c r="O359">
        <f t="shared" si="52"/>
        <v>0</v>
      </c>
      <c r="P359">
        <f t="shared" si="53"/>
        <v>1</v>
      </c>
    </row>
    <row r="360" spans="1:16" x14ac:dyDescent="0.3">
      <c r="A360" s="1">
        <v>41974</v>
      </c>
      <c r="B360">
        <v>17827.269531000002</v>
      </c>
      <c r="C360">
        <v>18103.449218999998</v>
      </c>
      <c r="D360">
        <v>17067.589843999998</v>
      </c>
      <c r="E360">
        <v>17823.070313</v>
      </c>
      <c r="F360">
        <v>17823.070313</v>
      </c>
      <c r="G360">
        <v>2216900000</v>
      </c>
      <c r="H360" s="2">
        <f t="shared" si="45"/>
        <v>-2.8998493020870875E-4</v>
      </c>
      <c r="I360">
        <f t="shared" si="46"/>
        <v>0</v>
      </c>
      <c r="J360">
        <f t="shared" si="47"/>
        <v>0</v>
      </c>
      <c r="K360">
        <f t="shared" si="48"/>
        <v>0</v>
      </c>
      <c r="L360">
        <f t="shared" si="49"/>
        <v>1</v>
      </c>
      <c r="M360">
        <f t="shared" si="50"/>
        <v>0</v>
      </c>
      <c r="N360">
        <f t="shared" si="51"/>
        <v>0</v>
      </c>
      <c r="O360">
        <f t="shared" si="52"/>
        <v>0</v>
      </c>
      <c r="P360">
        <f t="shared" si="53"/>
        <v>1</v>
      </c>
    </row>
    <row r="361" spans="1:16" x14ac:dyDescent="0.3">
      <c r="A361" s="1">
        <v>42005</v>
      </c>
      <c r="B361">
        <v>17823.070313</v>
      </c>
      <c r="C361">
        <v>17951.779297000001</v>
      </c>
      <c r="D361">
        <v>17136.300781000002</v>
      </c>
      <c r="E361">
        <v>17164.949218999998</v>
      </c>
      <c r="F361">
        <v>17164.949218999998</v>
      </c>
      <c r="G361">
        <v>2173260000</v>
      </c>
      <c r="H361" s="2">
        <f t="shared" si="45"/>
        <v>-3.6925236922842331E-2</v>
      </c>
      <c r="I361">
        <f t="shared" si="46"/>
        <v>0</v>
      </c>
      <c r="J361">
        <f t="shared" si="47"/>
        <v>0</v>
      </c>
      <c r="K361">
        <f t="shared" si="48"/>
        <v>0</v>
      </c>
      <c r="L361">
        <f t="shared" si="49"/>
        <v>1</v>
      </c>
      <c r="M361">
        <f t="shared" si="50"/>
        <v>0</v>
      </c>
      <c r="N361">
        <f t="shared" si="51"/>
        <v>0</v>
      </c>
      <c r="O361">
        <f t="shared" si="52"/>
        <v>0</v>
      </c>
      <c r="P361">
        <f t="shared" si="53"/>
        <v>1</v>
      </c>
    </row>
    <row r="362" spans="1:16" x14ac:dyDescent="0.3">
      <c r="A362" s="1">
        <v>42036</v>
      </c>
      <c r="B362">
        <v>17169.990234000001</v>
      </c>
      <c r="C362">
        <v>18244.380859000001</v>
      </c>
      <c r="D362">
        <v>17037.759765999999</v>
      </c>
      <c r="E362">
        <v>18132.699218999998</v>
      </c>
      <c r="F362">
        <v>18132.699218999998</v>
      </c>
      <c r="G362">
        <v>1751250000</v>
      </c>
      <c r="H362" s="2">
        <f t="shared" si="45"/>
        <v>5.6379426915448727E-2</v>
      </c>
      <c r="I362">
        <f t="shared" si="46"/>
        <v>1</v>
      </c>
      <c r="J362">
        <f t="shared" si="47"/>
        <v>1</v>
      </c>
      <c r="K362">
        <f t="shared" si="48"/>
        <v>0</v>
      </c>
      <c r="L362">
        <f t="shared" si="49"/>
        <v>0</v>
      </c>
      <c r="M362">
        <f t="shared" si="50"/>
        <v>1</v>
      </c>
      <c r="N362">
        <f t="shared" si="51"/>
        <v>1</v>
      </c>
      <c r="O362">
        <f t="shared" si="52"/>
        <v>0</v>
      </c>
      <c r="P362">
        <f t="shared" si="53"/>
        <v>0</v>
      </c>
    </row>
    <row r="363" spans="1:16" x14ac:dyDescent="0.3">
      <c r="A363" s="1">
        <v>42064</v>
      </c>
      <c r="B363">
        <v>18134.050781000002</v>
      </c>
      <c r="C363">
        <v>18288.630859000001</v>
      </c>
      <c r="D363">
        <v>17579.269531000002</v>
      </c>
      <c r="E363">
        <v>17776.119140999999</v>
      </c>
      <c r="F363">
        <v>17776.119140999999</v>
      </c>
      <c r="G363">
        <v>2470480000</v>
      </c>
      <c r="H363" s="2">
        <f t="shared" si="45"/>
        <v>-1.9665030213834034E-2</v>
      </c>
      <c r="I363">
        <f t="shared" si="46"/>
        <v>0</v>
      </c>
      <c r="J363">
        <f t="shared" si="47"/>
        <v>0</v>
      </c>
      <c r="K363">
        <f t="shared" si="48"/>
        <v>0</v>
      </c>
      <c r="L363">
        <f t="shared" si="49"/>
        <v>1</v>
      </c>
      <c r="M363">
        <f t="shared" si="50"/>
        <v>0</v>
      </c>
      <c r="N363">
        <f t="shared" si="51"/>
        <v>0</v>
      </c>
      <c r="O363">
        <f t="shared" si="52"/>
        <v>0</v>
      </c>
      <c r="P363">
        <f t="shared" si="53"/>
        <v>1</v>
      </c>
    </row>
    <row r="364" spans="1:16" x14ac:dyDescent="0.3">
      <c r="A364" s="1">
        <v>42095</v>
      </c>
      <c r="B364">
        <v>17778.519531000002</v>
      </c>
      <c r="C364">
        <v>18175.560547000001</v>
      </c>
      <c r="D364">
        <v>17585.009765999999</v>
      </c>
      <c r="E364">
        <v>17840.519531000002</v>
      </c>
      <c r="F364">
        <v>17840.519531000002</v>
      </c>
      <c r="G364">
        <v>2174880000</v>
      </c>
      <c r="H364" s="2">
        <f t="shared" si="45"/>
        <v>3.6228599442420517E-3</v>
      </c>
      <c r="I364">
        <f t="shared" si="46"/>
        <v>0</v>
      </c>
      <c r="J364">
        <f t="shared" si="47"/>
        <v>0</v>
      </c>
      <c r="K364">
        <f t="shared" si="48"/>
        <v>0</v>
      </c>
      <c r="L364">
        <f t="shared" si="49"/>
        <v>1</v>
      </c>
      <c r="M364">
        <f t="shared" si="50"/>
        <v>0</v>
      </c>
      <c r="N364">
        <f t="shared" si="51"/>
        <v>0</v>
      </c>
      <c r="O364">
        <f t="shared" si="52"/>
        <v>0</v>
      </c>
      <c r="P364">
        <f t="shared" si="53"/>
        <v>1</v>
      </c>
    </row>
    <row r="365" spans="1:16" x14ac:dyDescent="0.3">
      <c r="A365" s="1">
        <v>42125</v>
      </c>
      <c r="B365">
        <v>17859.269531000002</v>
      </c>
      <c r="C365">
        <v>18351.359375</v>
      </c>
      <c r="D365">
        <v>17733.119140999999</v>
      </c>
      <c r="E365">
        <v>18010.679688</v>
      </c>
      <c r="F365">
        <v>18010.679688</v>
      </c>
      <c r="G365">
        <v>1832450000</v>
      </c>
      <c r="H365" s="2">
        <f t="shared" si="45"/>
        <v>9.5378476341074769E-3</v>
      </c>
      <c r="I365">
        <f t="shared" si="46"/>
        <v>0</v>
      </c>
      <c r="J365">
        <f t="shared" si="47"/>
        <v>0</v>
      </c>
      <c r="K365">
        <f t="shared" si="48"/>
        <v>0</v>
      </c>
      <c r="L365">
        <f t="shared" si="49"/>
        <v>1</v>
      </c>
      <c r="M365">
        <f t="shared" si="50"/>
        <v>0</v>
      </c>
      <c r="N365">
        <f t="shared" si="51"/>
        <v>0</v>
      </c>
      <c r="O365">
        <f t="shared" si="52"/>
        <v>0</v>
      </c>
      <c r="P365">
        <f t="shared" si="53"/>
        <v>1</v>
      </c>
    </row>
    <row r="366" spans="1:16" x14ac:dyDescent="0.3">
      <c r="A366" s="1">
        <v>42156</v>
      </c>
      <c r="B366">
        <v>18017.820313</v>
      </c>
      <c r="C366">
        <v>18188.810547000001</v>
      </c>
      <c r="D366">
        <v>17576.5</v>
      </c>
      <c r="E366">
        <v>17619.509765999999</v>
      </c>
      <c r="F366">
        <v>17619.509765999999</v>
      </c>
      <c r="G366">
        <v>2219240000</v>
      </c>
      <c r="H366" s="2">
        <f t="shared" si="45"/>
        <v>-2.1718776235892245E-2</v>
      </c>
      <c r="I366">
        <f t="shared" si="46"/>
        <v>0</v>
      </c>
      <c r="J366">
        <f t="shared" si="47"/>
        <v>0</v>
      </c>
      <c r="K366">
        <f t="shared" si="48"/>
        <v>0</v>
      </c>
      <c r="L366">
        <f t="shared" si="49"/>
        <v>1</v>
      </c>
      <c r="M366">
        <f t="shared" si="50"/>
        <v>0</v>
      </c>
      <c r="N366">
        <f t="shared" si="51"/>
        <v>0</v>
      </c>
      <c r="O366">
        <f t="shared" si="52"/>
        <v>0</v>
      </c>
      <c r="P366">
        <f t="shared" si="53"/>
        <v>1</v>
      </c>
    </row>
    <row r="367" spans="1:16" x14ac:dyDescent="0.3">
      <c r="A367" s="1">
        <v>42186</v>
      </c>
      <c r="B367">
        <v>17638.119140999999</v>
      </c>
      <c r="C367">
        <v>18137.119140999999</v>
      </c>
      <c r="D367">
        <v>17399.169922000001</v>
      </c>
      <c r="E367">
        <v>17689.859375</v>
      </c>
      <c r="F367">
        <v>17689.859375</v>
      </c>
      <c r="G367">
        <v>2034220000</v>
      </c>
      <c r="H367" s="2">
        <f t="shared" si="45"/>
        <v>3.9927109172896991E-3</v>
      </c>
      <c r="I367">
        <f t="shared" si="46"/>
        <v>0</v>
      </c>
      <c r="J367">
        <f t="shared" si="47"/>
        <v>0</v>
      </c>
      <c r="K367">
        <f t="shared" si="48"/>
        <v>0</v>
      </c>
      <c r="L367">
        <f t="shared" si="49"/>
        <v>1</v>
      </c>
      <c r="M367">
        <f t="shared" si="50"/>
        <v>0</v>
      </c>
      <c r="N367">
        <f t="shared" si="51"/>
        <v>0</v>
      </c>
      <c r="O367">
        <f t="shared" si="52"/>
        <v>0</v>
      </c>
      <c r="P367">
        <f t="shared" si="53"/>
        <v>1</v>
      </c>
    </row>
    <row r="368" spans="1:16" x14ac:dyDescent="0.3">
      <c r="A368" s="1">
        <v>42217</v>
      </c>
      <c r="B368">
        <v>17696.740234000001</v>
      </c>
      <c r="C368">
        <v>17704.759765999999</v>
      </c>
      <c r="D368">
        <v>15370.330078000001</v>
      </c>
      <c r="E368">
        <v>16528.029297000001</v>
      </c>
      <c r="F368">
        <v>16528.029297000001</v>
      </c>
      <c r="G368">
        <v>2726340000</v>
      </c>
      <c r="H368" s="2">
        <f t="shared" si="45"/>
        <v>-6.5677745276027655E-2</v>
      </c>
      <c r="I368">
        <f t="shared" si="46"/>
        <v>-1</v>
      </c>
      <c r="J368">
        <f t="shared" si="47"/>
        <v>0</v>
      </c>
      <c r="K368">
        <f t="shared" si="48"/>
        <v>1</v>
      </c>
      <c r="L368">
        <f t="shared" si="49"/>
        <v>0</v>
      </c>
      <c r="M368">
        <f t="shared" si="50"/>
        <v>-1</v>
      </c>
      <c r="N368">
        <f t="shared" si="51"/>
        <v>0</v>
      </c>
      <c r="O368">
        <f t="shared" si="52"/>
        <v>1</v>
      </c>
      <c r="P368">
        <f t="shared" si="53"/>
        <v>0</v>
      </c>
    </row>
    <row r="369" spans="1:16" x14ac:dyDescent="0.3">
      <c r="A369" s="1">
        <v>42248</v>
      </c>
      <c r="B369">
        <v>16528.029297000001</v>
      </c>
      <c r="C369">
        <v>16933.429688</v>
      </c>
      <c r="D369">
        <v>15942.370117</v>
      </c>
      <c r="E369">
        <v>16284.700194999999</v>
      </c>
      <c r="F369">
        <v>16284.700194999999</v>
      </c>
      <c r="G369">
        <v>2724080000</v>
      </c>
      <c r="H369" s="2">
        <f t="shared" si="45"/>
        <v>-1.4722209020053501E-2</v>
      </c>
      <c r="I369">
        <f t="shared" si="46"/>
        <v>0</v>
      </c>
      <c r="J369">
        <f t="shared" si="47"/>
        <v>0</v>
      </c>
      <c r="K369">
        <f t="shared" si="48"/>
        <v>0</v>
      </c>
      <c r="L369">
        <f t="shared" si="49"/>
        <v>1</v>
      </c>
      <c r="M369">
        <f t="shared" si="50"/>
        <v>0</v>
      </c>
      <c r="N369">
        <f t="shared" si="51"/>
        <v>0</v>
      </c>
      <c r="O369">
        <f t="shared" si="52"/>
        <v>0</v>
      </c>
      <c r="P369">
        <f t="shared" si="53"/>
        <v>1</v>
      </c>
    </row>
    <row r="370" spans="1:16" x14ac:dyDescent="0.3">
      <c r="A370" s="1">
        <v>42278</v>
      </c>
      <c r="B370">
        <v>16278.620117</v>
      </c>
      <c r="C370">
        <v>17799.960938</v>
      </c>
      <c r="D370">
        <v>16013.660156</v>
      </c>
      <c r="E370">
        <v>17663.539063</v>
      </c>
      <c r="F370">
        <v>17663.539063</v>
      </c>
      <c r="G370">
        <v>2605470000</v>
      </c>
      <c r="H370" s="2">
        <f t="shared" si="45"/>
        <v>8.4670816870386911E-2</v>
      </c>
      <c r="I370">
        <f t="shared" si="46"/>
        <v>1</v>
      </c>
      <c r="J370">
        <f t="shared" si="47"/>
        <v>1</v>
      </c>
      <c r="K370">
        <f t="shared" si="48"/>
        <v>0</v>
      </c>
      <c r="L370">
        <f t="shared" si="49"/>
        <v>0</v>
      </c>
      <c r="M370">
        <f t="shared" si="50"/>
        <v>1</v>
      </c>
      <c r="N370">
        <f t="shared" si="51"/>
        <v>1</v>
      </c>
      <c r="O370">
        <f t="shared" si="52"/>
        <v>0</v>
      </c>
      <c r="P370">
        <f t="shared" si="53"/>
        <v>0</v>
      </c>
    </row>
    <row r="371" spans="1:16" x14ac:dyDescent="0.3">
      <c r="A371" s="1">
        <v>42309</v>
      </c>
      <c r="B371">
        <v>17672.619140999999</v>
      </c>
      <c r="C371">
        <v>17977.849609000001</v>
      </c>
      <c r="D371">
        <v>17210.429688</v>
      </c>
      <c r="E371">
        <v>17719.919922000001</v>
      </c>
      <c r="F371">
        <v>17719.919922000001</v>
      </c>
      <c r="G371">
        <v>2334610000</v>
      </c>
      <c r="H371" s="2">
        <f t="shared" si="45"/>
        <v>3.191934458825596E-3</v>
      </c>
      <c r="I371">
        <f t="shared" si="46"/>
        <v>0</v>
      </c>
      <c r="J371">
        <f t="shared" si="47"/>
        <v>0</v>
      </c>
      <c r="K371">
        <f t="shared" si="48"/>
        <v>0</v>
      </c>
      <c r="L371">
        <f t="shared" si="49"/>
        <v>1</v>
      </c>
      <c r="M371">
        <f t="shared" si="50"/>
        <v>0</v>
      </c>
      <c r="N371">
        <f t="shared" si="51"/>
        <v>0</v>
      </c>
      <c r="O371">
        <f t="shared" si="52"/>
        <v>0</v>
      </c>
      <c r="P371">
        <f t="shared" si="53"/>
        <v>1</v>
      </c>
    </row>
    <row r="372" spans="1:16" x14ac:dyDescent="0.3">
      <c r="A372" s="1">
        <v>42339</v>
      </c>
      <c r="B372">
        <v>17719.720702999999</v>
      </c>
      <c r="C372">
        <v>17901.580077999999</v>
      </c>
      <c r="D372">
        <v>17116.730468999998</v>
      </c>
      <c r="E372">
        <v>17425.029297000001</v>
      </c>
      <c r="F372">
        <v>17425.029297000001</v>
      </c>
      <c r="G372">
        <v>2521440000</v>
      </c>
      <c r="H372" s="2">
        <f t="shared" si="45"/>
        <v>-1.6641758331756407E-2</v>
      </c>
      <c r="I372">
        <f t="shared" si="46"/>
        <v>0</v>
      </c>
      <c r="J372">
        <f t="shared" si="47"/>
        <v>0</v>
      </c>
      <c r="K372">
        <f t="shared" si="48"/>
        <v>0</v>
      </c>
      <c r="L372">
        <f t="shared" si="49"/>
        <v>1</v>
      </c>
      <c r="M372">
        <f t="shared" si="50"/>
        <v>0</v>
      </c>
      <c r="N372">
        <f t="shared" si="51"/>
        <v>0</v>
      </c>
      <c r="O372">
        <f t="shared" si="52"/>
        <v>0</v>
      </c>
      <c r="P372">
        <f t="shared" si="53"/>
        <v>1</v>
      </c>
    </row>
    <row r="373" spans="1:16" x14ac:dyDescent="0.3">
      <c r="A373" s="1">
        <v>42370</v>
      </c>
      <c r="B373">
        <v>17405.480468999998</v>
      </c>
      <c r="C373">
        <v>17405.480468999998</v>
      </c>
      <c r="D373">
        <v>15450.559569999999</v>
      </c>
      <c r="E373">
        <v>16466.300781000002</v>
      </c>
      <c r="F373">
        <v>16466.300781000002</v>
      </c>
      <c r="G373">
        <v>2844080000</v>
      </c>
      <c r="H373" s="2">
        <f t="shared" si="45"/>
        <v>-5.5020195355715118E-2</v>
      </c>
      <c r="I373">
        <f t="shared" si="46"/>
        <v>-1</v>
      </c>
      <c r="J373">
        <f t="shared" si="47"/>
        <v>0</v>
      </c>
      <c r="K373">
        <f t="shared" si="48"/>
        <v>1</v>
      </c>
      <c r="L373">
        <f t="shared" si="49"/>
        <v>0</v>
      </c>
      <c r="M373">
        <f t="shared" si="50"/>
        <v>-1</v>
      </c>
      <c r="N373">
        <f t="shared" si="51"/>
        <v>0</v>
      </c>
      <c r="O373">
        <f t="shared" si="52"/>
        <v>1</v>
      </c>
      <c r="P373">
        <f t="shared" si="53"/>
        <v>0</v>
      </c>
    </row>
    <row r="374" spans="1:16" x14ac:dyDescent="0.3">
      <c r="A374" s="1">
        <v>42401</v>
      </c>
      <c r="B374">
        <v>16453.630859000001</v>
      </c>
      <c r="C374">
        <v>16795.980468999998</v>
      </c>
      <c r="D374">
        <v>15503.009765999999</v>
      </c>
      <c r="E374">
        <v>16516.5</v>
      </c>
      <c r="F374">
        <v>16516.5</v>
      </c>
      <c r="G374">
        <v>2491810000</v>
      </c>
      <c r="H374" s="2">
        <f t="shared" si="45"/>
        <v>3.0486033060881379E-3</v>
      </c>
      <c r="I374">
        <f t="shared" si="46"/>
        <v>0</v>
      </c>
      <c r="J374">
        <f t="shared" si="47"/>
        <v>0</v>
      </c>
      <c r="K374">
        <f t="shared" si="48"/>
        <v>0</v>
      </c>
      <c r="L374">
        <f t="shared" si="49"/>
        <v>1</v>
      </c>
      <c r="M374">
        <f t="shared" si="50"/>
        <v>0</v>
      </c>
      <c r="N374">
        <f t="shared" si="51"/>
        <v>0</v>
      </c>
      <c r="O374">
        <f t="shared" si="52"/>
        <v>0</v>
      </c>
      <c r="P374">
        <f t="shared" si="53"/>
        <v>1</v>
      </c>
    </row>
    <row r="375" spans="1:16" x14ac:dyDescent="0.3">
      <c r="A375" s="1">
        <v>42430</v>
      </c>
      <c r="B375">
        <v>16545.669922000001</v>
      </c>
      <c r="C375">
        <v>17790.109375</v>
      </c>
      <c r="D375">
        <v>16545.669922000001</v>
      </c>
      <c r="E375">
        <v>17685.089843999998</v>
      </c>
      <c r="F375">
        <v>17685.089843999998</v>
      </c>
      <c r="G375">
        <v>2407750000</v>
      </c>
      <c r="H375" s="2">
        <f t="shared" si="45"/>
        <v>7.0752874035055813E-2</v>
      </c>
      <c r="I375">
        <f t="shared" si="46"/>
        <v>1</v>
      </c>
      <c r="J375">
        <f t="shared" si="47"/>
        <v>1</v>
      </c>
      <c r="K375">
        <f t="shared" si="48"/>
        <v>0</v>
      </c>
      <c r="L375">
        <f t="shared" si="49"/>
        <v>0</v>
      </c>
      <c r="M375">
        <f t="shared" si="50"/>
        <v>1</v>
      </c>
      <c r="N375">
        <f t="shared" si="51"/>
        <v>1</v>
      </c>
      <c r="O375">
        <f t="shared" si="52"/>
        <v>0</v>
      </c>
      <c r="P375">
        <f t="shared" si="53"/>
        <v>0</v>
      </c>
    </row>
    <row r="376" spans="1:16" x14ac:dyDescent="0.3">
      <c r="A376" s="1">
        <v>42461</v>
      </c>
      <c r="B376">
        <v>17661.740234000001</v>
      </c>
      <c r="C376">
        <v>18167.630859000001</v>
      </c>
      <c r="D376">
        <v>17484.230468999998</v>
      </c>
      <c r="E376">
        <v>17773.640625</v>
      </c>
      <c r="F376">
        <v>17773.640625</v>
      </c>
      <c r="G376">
        <v>2096650000</v>
      </c>
      <c r="H376" s="2">
        <f t="shared" si="45"/>
        <v>5.0070868613678599E-3</v>
      </c>
      <c r="I376">
        <f t="shared" si="46"/>
        <v>0</v>
      </c>
      <c r="J376">
        <f t="shared" si="47"/>
        <v>0</v>
      </c>
      <c r="K376">
        <f t="shared" si="48"/>
        <v>0</v>
      </c>
      <c r="L376">
        <f t="shared" si="49"/>
        <v>1</v>
      </c>
      <c r="M376">
        <f t="shared" si="50"/>
        <v>0</v>
      </c>
      <c r="N376">
        <f t="shared" si="51"/>
        <v>0</v>
      </c>
      <c r="O376">
        <f t="shared" si="52"/>
        <v>0</v>
      </c>
      <c r="P376">
        <f t="shared" si="53"/>
        <v>1</v>
      </c>
    </row>
    <row r="377" spans="1:16" x14ac:dyDescent="0.3">
      <c r="A377" s="1">
        <v>42491</v>
      </c>
      <c r="B377">
        <v>17783.779297000001</v>
      </c>
      <c r="C377">
        <v>17934.609375</v>
      </c>
      <c r="D377">
        <v>17331.070313</v>
      </c>
      <c r="E377">
        <v>17787.199218999998</v>
      </c>
      <c r="F377">
        <v>17787.199218999998</v>
      </c>
      <c r="G377">
        <v>1879010000</v>
      </c>
      <c r="H377" s="2">
        <f t="shared" si="45"/>
        <v>7.6284843865503937E-4</v>
      </c>
      <c r="I377">
        <f t="shared" si="46"/>
        <v>0</v>
      </c>
      <c r="J377">
        <f t="shared" si="47"/>
        <v>0</v>
      </c>
      <c r="K377">
        <f t="shared" si="48"/>
        <v>0</v>
      </c>
      <c r="L377">
        <f t="shared" si="49"/>
        <v>1</v>
      </c>
      <c r="M377">
        <f t="shared" si="50"/>
        <v>0</v>
      </c>
      <c r="N377">
        <f t="shared" si="51"/>
        <v>0</v>
      </c>
      <c r="O377">
        <f t="shared" si="52"/>
        <v>0</v>
      </c>
      <c r="P377">
        <f t="shared" si="53"/>
        <v>1</v>
      </c>
    </row>
    <row r="378" spans="1:16" x14ac:dyDescent="0.3">
      <c r="A378" s="1">
        <v>42522</v>
      </c>
      <c r="B378">
        <v>17754.550781000002</v>
      </c>
      <c r="C378">
        <v>18016</v>
      </c>
      <c r="D378">
        <v>17063.080077999999</v>
      </c>
      <c r="E378">
        <v>17929.990234000001</v>
      </c>
      <c r="F378">
        <v>17929.990234000001</v>
      </c>
      <c r="G378">
        <v>2350020000</v>
      </c>
      <c r="H378" s="2">
        <f t="shared" si="45"/>
        <v>8.0277402440893653E-3</v>
      </c>
      <c r="I378">
        <f t="shared" si="46"/>
        <v>0</v>
      </c>
      <c r="J378">
        <f t="shared" si="47"/>
        <v>0</v>
      </c>
      <c r="K378">
        <f t="shared" si="48"/>
        <v>0</v>
      </c>
      <c r="L378">
        <f t="shared" si="49"/>
        <v>1</v>
      </c>
      <c r="M378">
        <f t="shared" si="50"/>
        <v>0</v>
      </c>
      <c r="N378">
        <f t="shared" si="51"/>
        <v>0</v>
      </c>
      <c r="O378">
        <f t="shared" si="52"/>
        <v>0</v>
      </c>
      <c r="P378">
        <f t="shared" si="53"/>
        <v>1</v>
      </c>
    </row>
    <row r="379" spans="1:16" x14ac:dyDescent="0.3">
      <c r="A379" s="1">
        <v>42552</v>
      </c>
      <c r="B379">
        <v>17924.240234000001</v>
      </c>
      <c r="C379">
        <v>18622.009765999999</v>
      </c>
      <c r="D379">
        <v>17713.449218999998</v>
      </c>
      <c r="E379">
        <v>18432.240234000001</v>
      </c>
      <c r="F379">
        <v>18432.240234000001</v>
      </c>
      <c r="G379">
        <v>1816520000</v>
      </c>
      <c r="H379" s="2">
        <f t="shared" si="45"/>
        <v>2.8011727471418224E-2</v>
      </c>
      <c r="I379">
        <f t="shared" si="46"/>
        <v>0</v>
      </c>
      <c r="J379">
        <f t="shared" si="47"/>
        <v>0</v>
      </c>
      <c r="K379">
        <f t="shared" si="48"/>
        <v>0</v>
      </c>
      <c r="L379">
        <f t="shared" si="49"/>
        <v>1</v>
      </c>
      <c r="M379">
        <f t="shared" si="50"/>
        <v>0</v>
      </c>
      <c r="N379">
        <f t="shared" si="51"/>
        <v>0</v>
      </c>
      <c r="O379">
        <f t="shared" si="52"/>
        <v>0</v>
      </c>
      <c r="P379">
        <f t="shared" si="53"/>
        <v>1</v>
      </c>
    </row>
    <row r="380" spans="1:16" x14ac:dyDescent="0.3">
      <c r="A380" s="1">
        <v>42583</v>
      </c>
      <c r="B380">
        <v>18434.5</v>
      </c>
      <c r="C380">
        <v>18722.609375</v>
      </c>
      <c r="D380">
        <v>18247.789063</v>
      </c>
      <c r="E380">
        <v>18400.880859000001</v>
      </c>
      <c r="F380">
        <v>18400.880859000001</v>
      </c>
      <c r="G380">
        <v>1695750000</v>
      </c>
      <c r="H380" s="2">
        <f t="shared" si="45"/>
        <v>-1.7013328060988542E-3</v>
      </c>
      <c r="I380">
        <f t="shared" si="46"/>
        <v>0</v>
      </c>
      <c r="J380">
        <f t="shared" si="47"/>
        <v>0</v>
      </c>
      <c r="K380">
        <f t="shared" si="48"/>
        <v>0</v>
      </c>
      <c r="L380">
        <f t="shared" si="49"/>
        <v>1</v>
      </c>
      <c r="M380">
        <f t="shared" si="50"/>
        <v>0</v>
      </c>
      <c r="N380">
        <f t="shared" si="51"/>
        <v>0</v>
      </c>
      <c r="O380">
        <f t="shared" si="52"/>
        <v>0</v>
      </c>
      <c r="P380">
        <f t="shared" si="53"/>
        <v>1</v>
      </c>
    </row>
    <row r="381" spans="1:16" x14ac:dyDescent="0.3">
      <c r="A381" s="1">
        <v>42614</v>
      </c>
      <c r="B381">
        <v>18396.570313</v>
      </c>
      <c r="C381">
        <v>18551.539063</v>
      </c>
      <c r="D381">
        <v>17992.210938</v>
      </c>
      <c r="E381">
        <v>18308.150390999999</v>
      </c>
      <c r="F381">
        <v>18308.150390999999</v>
      </c>
      <c r="G381">
        <v>2101120000</v>
      </c>
      <c r="H381" s="2">
        <f t="shared" si="45"/>
        <v>-5.0394580949990608E-3</v>
      </c>
      <c r="I381">
        <f t="shared" si="46"/>
        <v>0</v>
      </c>
      <c r="J381">
        <f t="shared" si="47"/>
        <v>0</v>
      </c>
      <c r="K381">
        <f t="shared" si="48"/>
        <v>0</v>
      </c>
      <c r="L381">
        <f t="shared" si="49"/>
        <v>1</v>
      </c>
      <c r="M381">
        <f t="shared" si="50"/>
        <v>0</v>
      </c>
      <c r="N381">
        <f t="shared" si="51"/>
        <v>0</v>
      </c>
      <c r="O381">
        <f t="shared" si="52"/>
        <v>0</v>
      </c>
      <c r="P381">
        <f t="shared" si="53"/>
        <v>1</v>
      </c>
    </row>
    <row r="382" spans="1:16" x14ac:dyDescent="0.3">
      <c r="A382" s="1">
        <v>42644</v>
      </c>
      <c r="B382">
        <v>18279.599609000001</v>
      </c>
      <c r="C382">
        <v>18399.960938</v>
      </c>
      <c r="D382">
        <v>17959.949218999998</v>
      </c>
      <c r="E382">
        <v>18142.419922000001</v>
      </c>
      <c r="F382">
        <v>18142.419922000001</v>
      </c>
      <c r="G382">
        <v>1793690000</v>
      </c>
      <c r="H382" s="2">
        <f t="shared" si="45"/>
        <v>-9.0522781089600324E-3</v>
      </c>
      <c r="I382">
        <f t="shared" si="46"/>
        <v>0</v>
      </c>
      <c r="J382">
        <f t="shared" si="47"/>
        <v>0</v>
      </c>
      <c r="K382">
        <f t="shared" si="48"/>
        <v>0</v>
      </c>
      <c r="L382">
        <f t="shared" si="49"/>
        <v>1</v>
      </c>
      <c r="M382">
        <f t="shared" si="50"/>
        <v>0</v>
      </c>
      <c r="N382">
        <f t="shared" si="51"/>
        <v>0</v>
      </c>
      <c r="O382">
        <f t="shared" si="52"/>
        <v>0</v>
      </c>
      <c r="P382">
        <f t="shared" si="53"/>
        <v>1</v>
      </c>
    </row>
    <row r="383" spans="1:16" x14ac:dyDescent="0.3">
      <c r="A383" s="1">
        <v>42675</v>
      </c>
      <c r="B383">
        <v>18158.240234000001</v>
      </c>
      <c r="C383">
        <v>19225.289063</v>
      </c>
      <c r="D383">
        <v>17883.560547000001</v>
      </c>
      <c r="E383">
        <v>19123.580077999999</v>
      </c>
      <c r="F383">
        <v>19123.580077999999</v>
      </c>
      <c r="G383">
        <v>2107770000</v>
      </c>
      <c r="H383" s="2">
        <f t="shared" si="45"/>
        <v>5.4080996924242619E-2</v>
      </c>
      <c r="I383">
        <f t="shared" si="46"/>
        <v>1</v>
      </c>
      <c r="J383">
        <f t="shared" si="47"/>
        <v>1</v>
      </c>
      <c r="K383">
        <f t="shared" si="48"/>
        <v>0</v>
      </c>
      <c r="L383">
        <f t="shared" si="49"/>
        <v>0</v>
      </c>
      <c r="M383">
        <f t="shared" si="50"/>
        <v>1</v>
      </c>
      <c r="N383">
        <f t="shared" si="51"/>
        <v>1</v>
      </c>
      <c r="O383">
        <f t="shared" si="52"/>
        <v>0</v>
      </c>
      <c r="P383">
        <f t="shared" si="53"/>
        <v>0</v>
      </c>
    </row>
    <row r="384" spans="1:16" x14ac:dyDescent="0.3">
      <c r="A384" s="1">
        <v>42705</v>
      </c>
      <c r="B384">
        <v>19149.199218999998</v>
      </c>
      <c r="C384">
        <v>19987.630859000001</v>
      </c>
      <c r="D384">
        <v>19138.789063</v>
      </c>
      <c r="E384">
        <v>19762.599609000001</v>
      </c>
      <c r="F384">
        <v>19762.599609000001</v>
      </c>
      <c r="G384">
        <v>5952470000</v>
      </c>
      <c r="H384" s="2">
        <f t="shared" si="45"/>
        <v>3.3415266827320655E-2</v>
      </c>
      <c r="I384">
        <f t="shared" si="46"/>
        <v>0</v>
      </c>
      <c r="J384">
        <f t="shared" si="47"/>
        <v>0</v>
      </c>
      <c r="K384">
        <f t="shared" si="48"/>
        <v>0</v>
      </c>
      <c r="L384">
        <f t="shared" si="49"/>
        <v>1</v>
      </c>
      <c r="M384">
        <f t="shared" si="50"/>
        <v>0</v>
      </c>
      <c r="N384">
        <f t="shared" si="51"/>
        <v>0</v>
      </c>
      <c r="O384">
        <f t="shared" si="52"/>
        <v>0</v>
      </c>
      <c r="P384">
        <f t="shared" si="53"/>
        <v>1</v>
      </c>
    </row>
    <row r="385" spans="1:16" x14ac:dyDescent="0.3">
      <c r="A385" s="1">
        <v>42736</v>
      </c>
      <c r="B385">
        <v>19872.859375</v>
      </c>
      <c r="C385">
        <v>20125.580077999999</v>
      </c>
      <c r="D385">
        <v>19677.939452999999</v>
      </c>
      <c r="E385">
        <v>19864.089843999998</v>
      </c>
      <c r="F385">
        <v>19864.089843999998</v>
      </c>
      <c r="G385">
        <v>6482450000</v>
      </c>
      <c r="H385" s="2">
        <f t="shared" si="45"/>
        <v>5.1354698778482977E-3</v>
      </c>
      <c r="I385">
        <f t="shared" si="46"/>
        <v>0</v>
      </c>
      <c r="J385">
        <f t="shared" si="47"/>
        <v>0</v>
      </c>
      <c r="K385">
        <f t="shared" si="48"/>
        <v>0</v>
      </c>
      <c r="L385">
        <f t="shared" si="49"/>
        <v>1</v>
      </c>
      <c r="M385">
        <f t="shared" si="50"/>
        <v>0</v>
      </c>
      <c r="N385">
        <f t="shared" si="51"/>
        <v>0</v>
      </c>
      <c r="O385">
        <f t="shared" si="52"/>
        <v>0</v>
      </c>
      <c r="P385">
        <f t="shared" si="53"/>
        <v>1</v>
      </c>
    </row>
    <row r="386" spans="1:16" x14ac:dyDescent="0.3">
      <c r="A386" s="1">
        <v>42767</v>
      </c>
      <c r="B386">
        <v>19923.810547000001</v>
      </c>
      <c r="C386">
        <v>20851.330077999999</v>
      </c>
      <c r="D386">
        <v>19831.089843999998</v>
      </c>
      <c r="E386">
        <v>20812.240234000001</v>
      </c>
      <c r="F386">
        <v>20812.240234000001</v>
      </c>
      <c r="G386">
        <v>6185580000</v>
      </c>
      <c r="H386" s="2">
        <f t="shared" si="45"/>
        <v>4.7731881875594517E-2</v>
      </c>
      <c r="I386">
        <f t="shared" si="46"/>
        <v>1</v>
      </c>
      <c r="J386">
        <f t="shared" si="47"/>
        <v>1</v>
      </c>
      <c r="K386">
        <f t="shared" si="48"/>
        <v>0</v>
      </c>
      <c r="L386">
        <f t="shared" si="49"/>
        <v>0</v>
      </c>
      <c r="M386">
        <f t="shared" si="50"/>
        <v>0</v>
      </c>
      <c r="N386">
        <f t="shared" si="51"/>
        <v>0</v>
      </c>
      <c r="O386">
        <f t="shared" si="52"/>
        <v>0</v>
      </c>
      <c r="P386">
        <f t="shared" si="53"/>
        <v>1</v>
      </c>
    </row>
    <row r="387" spans="1:16" x14ac:dyDescent="0.3">
      <c r="A387" s="1">
        <v>42795</v>
      </c>
      <c r="B387">
        <v>20957.289063</v>
      </c>
      <c r="C387">
        <v>21169.109375</v>
      </c>
      <c r="D387">
        <v>20412.800781000002</v>
      </c>
      <c r="E387">
        <v>20663.220702999999</v>
      </c>
      <c r="F387">
        <v>20663.220702999999</v>
      </c>
      <c r="G387">
        <v>6941970000</v>
      </c>
      <c r="H387" s="2">
        <f t="shared" ref="H387:H416" si="54">F387/F386-1</f>
        <v>-7.1601869536637164E-3</v>
      </c>
      <c r="I387">
        <f t="shared" ref="I387:I416" si="55">IF(H387&gt;0.04,1,IF(H387&lt;-0.04,-1,0))</f>
        <v>0</v>
      </c>
      <c r="J387">
        <f t="shared" ref="J387:J416" si="56">IF(H387&gt;0.04,1,0)</f>
        <v>0</v>
      </c>
      <c r="K387">
        <f t="shared" ref="K387:K416" si="57">IF(H387&lt;-0.04,1,0)</f>
        <v>0</v>
      </c>
      <c r="L387">
        <f t="shared" ref="L387:L416" si="58">IF(I387=0, 1, 0)</f>
        <v>1</v>
      </c>
      <c r="M387">
        <f t="shared" ref="M387:M416" si="59">IF(H387&gt;0.05,1,IF(H387&lt;-0.05,-1,0))</f>
        <v>0</v>
      </c>
      <c r="N387">
        <f t="shared" ref="N387:N416" si="60">IF(H387&gt;0.05,1,0)</f>
        <v>0</v>
      </c>
      <c r="O387">
        <f t="shared" ref="O387:O416" si="61">IF(H387&lt;-0.05,1,0)</f>
        <v>0</v>
      </c>
      <c r="P387">
        <f t="shared" ref="P387:P416" si="62">IF(M387=0, 1, 0)</f>
        <v>1</v>
      </c>
    </row>
    <row r="388" spans="1:16" x14ac:dyDescent="0.3">
      <c r="A388" s="1">
        <v>42826</v>
      </c>
      <c r="B388">
        <v>20665.169922000001</v>
      </c>
      <c r="C388">
        <v>21070.900390999999</v>
      </c>
      <c r="D388">
        <v>20379.550781000002</v>
      </c>
      <c r="E388">
        <v>20940.509765999999</v>
      </c>
      <c r="F388">
        <v>20940.509765999999</v>
      </c>
      <c r="G388">
        <v>5392630000</v>
      </c>
      <c r="H388" s="2">
        <f t="shared" si="54"/>
        <v>1.3419450287328161E-2</v>
      </c>
      <c r="I388">
        <f t="shared" si="55"/>
        <v>0</v>
      </c>
      <c r="J388">
        <f t="shared" si="56"/>
        <v>0</v>
      </c>
      <c r="K388">
        <f t="shared" si="57"/>
        <v>0</v>
      </c>
      <c r="L388">
        <f t="shared" si="58"/>
        <v>1</v>
      </c>
      <c r="M388">
        <f t="shared" si="59"/>
        <v>0</v>
      </c>
      <c r="N388">
        <f t="shared" si="60"/>
        <v>0</v>
      </c>
      <c r="O388">
        <f t="shared" si="61"/>
        <v>0</v>
      </c>
      <c r="P388">
        <f t="shared" si="62"/>
        <v>1</v>
      </c>
    </row>
    <row r="389" spans="1:16" x14ac:dyDescent="0.3">
      <c r="A389" s="1">
        <v>42856</v>
      </c>
      <c r="B389">
        <v>20962.730468999998</v>
      </c>
      <c r="C389">
        <v>21112.320313</v>
      </c>
      <c r="D389">
        <v>20553.449218999998</v>
      </c>
      <c r="E389">
        <v>21008.650390999999</v>
      </c>
      <c r="F389">
        <v>21008.650390999999</v>
      </c>
      <c r="G389">
        <v>6613570000</v>
      </c>
      <c r="H389" s="2">
        <f t="shared" si="54"/>
        <v>3.2540098479663104E-3</v>
      </c>
      <c r="I389">
        <f t="shared" si="55"/>
        <v>0</v>
      </c>
      <c r="J389">
        <f t="shared" si="56"/>
        <v>0</v>
      </c>
      <c r="K389">
        <f t="shared" si="57"/>
        <v>0</v>
      </c>
      <c r="L389">
        <f t="shared" si="58"/>
        <v>1</v>
      </c>
      <c r="M389">
        <f t="shared" si="59"/>
        <v>0</v>
      </c>
      <c r="N389">
        <f t="shared" si="60"/>
        <v>0</v>
      </c>
      <c r="O389">
        <f t="shared" si="61"/>
        <v>0</v>
      </c>
      <c r="P389">
        <f t="shared" si="62"/>
        <v>1</v>
      </c>
    </row>
    <row r="390" spans="1:16" x14ac:dyDescent="0.3">
      <c r="A390" s="1">
        <v>42887</v>
      </c>
      <c r="B390">
        <v>21030.550781000002</v>
      </c>
      <c r="C390">
        <v>21535.029297000001</v>
      </c>
      <c r="D390">
        <v>20994.220702999999</v>
      </c>
      <c r="E390">
        <v>21349.630859000001</v>
      </c>
      <c r="F390">
        <v>21349.630859000001</v>
      </c>
      <c r="G390">
        <v>7214590000</v>
      </c>
      <c r="H390" s="2">
        <f t="shared" si="54"/>
        <v>1.6230479428896327E-2</v>
      </c>
      <c r="I390">
        <f t="shared" si="55"/>
        <v>0</v>
      </c>
      <c r="J390">
        <f t="shared" si="56"/>
        <v>0</v>
      </c>
      <c r="K390">
        <f t="shared" si="57"/>
        <v>0</v>
      </c>
      <c r="L390">
        <f t="shared" si="58"/>
        <v>1</v>
      </c>
      <c r="M390">
        <f t="shared" si="59"/>
        <v>0</v>
      </c>
      <c r="N390">
        <f t="shared" si="60"/>
        <v>0</v>
      </c>
      <c r="O390">
        <f t="shared" si="61"/>
        <v>0</v>
      </c>
      <c r="P390">
        <f t="shared" si="62"/>
        <v>1</v>
      </c>
    </row>
    <row r="391" spans="1:16" x14ac:dyDescent="0.3">
      <c r="A391" s="1">
        <v>42917</v>
      </c>
      <c r="B391">
        <v>21392.300781000002</v>
      </c>
      <c r="C391">
        <v>21929.800781000002</v>
      </c>
      <c r="D391">
        <v>21279.300781000002</v>
      </c>
      <c r="E391">
        <v>21891.119140999999</v>
      </c>
      <c r="F391">
        <v>21891.119140999999</v>
      </c>
      <c r="G391">
        <v>5569720000</v>
      </c>
      <c r="H391" s="2">
        <f t="shared" si="54"/>
        <v>2.5362887329348549E-2</v>
      </c>
      <c r="I391">
        <f t="shared" si="55"/>
        <v>0</v>
      </c>
      <c r="J391">
        <f t="shared" si="56"/>
        <v>0</v>
      </c>
      <c r="K391">
        <f t="shared" si="57"/>
        <v>0</v>
      </c>
      <c r="L391">
        <f t="shared" si="58"/>
        <v>1</v>
      </c>
      <c r="M391">
        <f t="shared" si="59"/>
        <v>0</v>
      </c>
      <c r="N391">
        <f t="shared" si="60"/>
        <v>0</v>
      </c>
      <c r="O391">
        <f t="shared" si="61"/>
        <v>0</v>
      </c>
      <c r="P391">
        <f t="shared" si="62"/>
        <v>1</v>
      </c>
    </row>
    <row r="392" spans="1:16" x14ac:dyDescent="0.3">
      <c r="A392" s="1">
        <v>42948</v>
      </c>
      <c r="B392">
        <v>21961.419922000001</v>
      </c>
      <c r="C392">
        <v>22179.109375</v>
      </c>
      <c r="D392">
        <v>21600.339843999998</v>
      </c>
      <c r="E392">
        <v>21948.099609000001</v>
      </c>
      <c r="F392">
        <v>21948.099609000001</v>
      </c>
      <c r="G392">
        <v>6150060000</v>
      </c>
      <c r="H392" s="2">
        <f t="shared" si="54"/>
        <v>2.6029033798131707E-3</v>
      </c>
      <c r="I392">
        <f t="shared" si="55"/>
        <v>0</v>
      </c>
      <c r="J392">
        <f t="shared" si="56"/>
        <v>0</v>
      </c>
      <c r="K392">
        <f t="shared" si="57"/>
        <v>0</v>
      </c>
      <c r="L392">
        <f t="shared" si="58"/>
        <v>1</v>
      </c>
      <c r="M392">
        <f t="shared" si="59"/>
        <v>0</v>
      </c>
      <c r="N392">
        <f t="shared" si="60"/>
        <v>0</v>
      </c>
      <c r="O392">
        <f t="shared" si="61"/>
        <v>0</v>
      </c>
      <c r="P392">
        <f t="shared" si="62"/>
        <v>1</v>
      </c>
    </row>
    <row r="393" spans="1:16" x14ac:dyDescent="0.3">
      <c r="A393" s="1">
        <v>42979</v>
      </c>
      <c r="B393">
        <v>21981.769531000002</v>
      </c>
      <c r="C393">
        <v>22419.509765999999</v>
      </c>
      <c r="D393">
        <v>21709.630859000001</v>
      </c>
      <c r="E393">
        <v>22405.089843999998</v>
      </c>
      <c r="F393">
        <v>22405.089843999998</v>
      </c>
      <c r="G393">
        <v>6342130000</v>
      </c>
      <c r="H393" s="2">
        <f t="shared" si="54"/>
        <v>2.082140336253091E-2</v>
      </c>
      <c r="I393">
        <f t="shared" si="55"/>
        <v>0</v>
      </c>
      <c r="J393">
        <f t="shared" si="56"/>
        <v>0</v>
      </c>
      <c r="K393">
        <f t="shared" si="57"/>
        <v>0</v>
      </c>
      <c r="L393">
        <f t="shared" si="58"/>
        <v>1</v>
      </c>
      <c r="M393">
        <f t="shared" si="59"/>
        <v>0</v>
      </c>
      <c r="N393">
        <f t="shared" si="60"/>
        <v>0</v>
      </c>
      <c r="O393">
        <f t="shared" si="61"/>
        <v>0</v>
      </c>
      <c r="P393">
        <f t="shared" si="62"/>
        <v>1</v>
      </c>
    </row>
    <row r="394" spans="1:16" x14ac:dyDescent="0.3">
      <c r="A394" s="1">
        <v>43009</v>
      </c>
      <c r="B394">
        <v>22423.470702999999</v>
      </c>
      <c r="C394">
        <v>23485.25</v>
      </c>
      <c r="D394">
        <v>22416</v>
      </c>
      <c r="E394">
        <v>23377.240234000001</v>
      </c>
      <c r="F394">
        <v>23377.240234000001</v>
      </c>
      <c r="G394">
        <v>7302910000</v>
      </c>
      <c r="H394" s="2">
        <f t="shared" si="54"/>
        <v>4.3389711747143123E-2</v>
      </c>
      <c r="I394">
        <f t="shared" si="55"/>
        <v>1</v>
      </c>
      <c r="J394">
        <f t="shared" si="56"/>
        <v>1</v>
      </c>
      <c r="K394">
        <f t="shared" si="57"/>
        <v>0</v>
      </c>
      <c r="L394">
        <f t="shared" si="58"/>
        <v>0</v>
      </c>
      <c r="M394">
        <f t="shared" si="59"/>
        <v>0</v>
      </c>
      <c r="N394">
        <f t="shared" si="60"/>
        <v>0</v>
      </c>
      <c r="O394">
        <f t="shared" si="61"/>
        <v>0</v>
      </c>
      <c r="P394">
        <f t="shared" si="62"/>
        <v>1</v>
      </c>
    </row>
    <row r="395" spans="1:16" x14ac:dyDescent="0.3">
      <c r="A395" s="1">
        <v>43040</v>
      </c>
      <c r="B395">
        <v>23442.900390999999</v>
      </c>
      <c r="C395">
        <v>24327.820313</v>
      </c>
      <c r="D395">
        <v>23242.75</v>
      </c>
      <c r="E395">
        <v>24272.349609000001</v>
      </c>
      <c r="F395">
        <v>24272.349609000001</v>
      </c>
      <c r="G395">
        <v>7335640000</v>
      </c>
      <c r="H395" s="2">
        <f t="shared" si="54"/>
        <v>3.8289779547978853E-2</v>
      </c>
      <c r="I395">
        <f t="shared" si="55"/>
        <v>0</v>
      </c>
      <c r="J395">
        <f t="shared" si="56"/>
        <v>0</v>
      </c>
      <c r="K395">
        <f t="shared" si="57"/>
        <v>0</v>
      </c>
      <c r="L395">
        <f t="shared" si="58"/>
        <v>1</v>
      </c>
      <c r="M395">
        <f t="shared" si="59"/>
        <v>0</v>
      </c>
      <c r="N395">
        <f t="shared" si="60"/>
        <v>0</v>
      </c>
      <c r="O395">
        <f t="shared" si="61"/>
        <v>0</v>
      </c>
      <c r="P395">
        <f t="shared" si="62"/>
        <v>1</v>
      </c>
    </row>
    <row r="396" spans="1:16" x14ac:dyDescent="0.3">
      <c r="A396" s="1">
        <v>43070</v>
      </c>
      <c r="B396">
        <v>24305.400390999999</v>
      </c>
      <c r="C396">
        <v>24876.070313</v>
      </c>
      <c r="D396">
        <v>23921.900390999999</v>
      </c>
      <c r="E396">
        <v>24719.220702999999</v>
      </c>
      <c r="F396">
        <v>24719.220702999999</v>
      </c>
      <c r="G396">
        <v>6589890000</v>
      </c>
      <c r="H396" s="2">
        <f t="shared" si="54"/>
        <v>1.8410706058481496E-2</v>
      </c>
      <c r="I396">
        <f t="shared" si="55"/>
        <v>0</v>
      </c>
      <c r="J396">
        <f t="shared" si="56"/>
        <v>0</v>
      </c>
      <c r="K396">
        <f t="shared" si="57"/>
        <v>0</v>
      </c>
      <c r="L396">
        <f t="shared" si="58"/>
        <v>1</v>
      </c>
      <c r="M396">
        <f t="shared" si="59"/>
        <v>0</v>
      </c>
      <c r="N396">
        <f t="shared" si="60"/>
        <v>0</v>
      </c>
      <c r="O396">
        <f t="shared" si="61"/>
        <v>0</v>
      </c>
      <c r="P396">
        <f t="shared" si="62"/>
        <v>1</v>
      </c>
    </row>
    <row r="397" spans="1:16" x14ac:dyDescent="0.3">
      <c r="A397" s="1">
        <v>43101</v>
      </c>
      <c r="B397">
        <v>24809.349609000001</v>
      </c>
      <c r="C397">
        <v>26616.710938</v>
      </c>
      <c r="D397">
        <v>24741.699218999998</v>
      </c>
      <c r="E397">
        <v>26149.390625</v>
      </c>
      <c r="F397">
        <v>26149.390625</v>
      </c>
      <c r="G397">
        <v>9116920000</v>
      </c>
      <c r="H397" s="2">
        <f t="shared" si="54"/>
        <v>5.7856594234236169E-2</v>
      </c>
      <c r="I397">
        <f t="shared" si="55"/>
        <v>1</v>
      </c>
      <c r="J397">
        <f t="shared" si="56"/>
        <v>1</v>
      </c>
      <c r="K397">
        <f t="shared" si="57"/>
        <v>0</v>
      </c>
      <c r="L397">
        <f t="shared" si="58"/>
        <v>0</v>
      </c>
      <c r="M397">
        <f t="shared" si="59"/>
        <v>1</v>
      </c>
      <c r="N397">
        <f t="shared" si="60"/>
        <v>1</v>
      </c>
      <c r="O397">
        <f t="shared" si="61"/>
        <v>0</v>
      </c>
      <c r="P397">
        <f t="shared" si="62"/>
        <v>0</v>
      </c>
    </row>
    <row r="398" spans="1:16" x14ac:dyDescent="0.3">
      <c r="A398" s="1">
        <v>43132</v>
      </c>
      <c r="B398">
        <v>26083.039063</v>
      </c>
      <c r="C398">
        <v>26306.699218999998</v>
      </c>
      <c r="D398">
        <v>23360.289063</v>
      </c>
      <c r="E398">
        <v>25029.199218999998</v>
      </c>
      <c r="F398">
        <v>25029.199218999998</v>
      </c>
      <c r="G398">
        <v>9450250000</v>
      </c>
      <c r="H398" s="2">
        <f t="shared" si="54"/>
        <v>-4.2838145716827869E-2</v>
      </c>
      <c r="I398">
        <f t="shared" si="55"/>
        <v>-1</v>
      </c>
      <c r="J398">
        <f t="shared" si="56"/>
        <v>0</v>
      </c>
      <c r="K398">
        <f t="shared" si="57"/>
        <v>1</v>
      </c>
      <c r="L398">
        <f t="shared" si="58"/>
        <v>0</v>
      </c>
      <c r="M398">
        <f t="shared" si="59"/>
        <v>0</v>
      </c>
      <c r="N398">
        <f t="shared" si="60"/>
        <v>0</v>
      </c>
      <c r="O398">
        <f t="shared" si="61"/>
        <v>0</v>
      </c>
      <c r="P398">
        <f t="shared" si="62"/>
        <v>1</v>
      </c>
    </row>
    <row r="399" spans="1:16" x14ac:dyDescent="0.3">
      <c r="A399" s="1">
        <v>43160</v>
      </c>
      <c r="B399">
        <v>25024.039063</v>
      </c>
      <c r="C399">
        <v>25449.150390999999</v>
      </c>
      <c r="D399">
        <v>23509.060547000001</v>
      </c>
      <c r="E399">
        <v>24103.109375</v>
      </c>
      <c r="F399">
        <v>24103.109375</v>
      </c>
      <c r="G399">
        <v>8873040000</v>
      </c>
      <c r="H399" s="2">
        <f t="shared" si="54"/>
        <v>-3.7000378473834306E-2</v>
      </c>
      <c r="I399">
        <f t="shared" si="55"/>
        <v>0</v>
      </c>
      <c r="J399">
        <f t="shared" si="56"/>
        <v>0</v>
      </c>
      <c r="K399">
        <f t="shared" si="57"/>
        <v>0</v>
      </c>
      <c r="L399">
        <f t="shared" si="58"/>
        <v>1</v>
      </c>
      <c r="M399">
        <f t="shared" si="59"/>
        <v>0</v>
      </c>
      <c r="N399">
        <f t="shared" si="60"/>
        <v>0</v>
      </c>
      <c r="O399">
        <f t="shared" si="61"/>
        <v>0</v>
      </c>
      <c r="P399">
        <f t="shared" si="62"/>
        <v>1</v>
      </c>
    </row>
    <row r="400" spans="1:16" x14ac:dyDescent="0.3">
      <c r="A400" s="1">
        <v>43191</v>
      </c>
      <c r="B400">
        <v>24076.599609000001</v>
      </c>
      <c r="C400">
        <v>24858.970702999999</v>
      </c>
      <c r="D400">
        <v>23344.519531000002</v>
      </c>
      <c r="E400">
        <v>24163.150390999999</v>
      </c>
      <c r="F400">
        <v>24163.150390999999</v>
      </c>
      <c r="G400">
        <v>8064550000</v>
      </c>
      <c r="H400" s="2">
        <f t="shared" si="54"/>
        <v>2.4910070757209191E-3</v>
      </c>
      <c r="I400">
        <f t="shared" si="55"/>
        <v>0</v>
      </c>
      <c r="J400">
        <f t="shared" si="56"/>
        <v>0</v>
      </c>
      <c r="K400">
        <f t="shared" si="57"/>
        <v>0</v>
      </c>
      <c r="L400">
        <f t="shared" si="58"/>
        <v>1</v>
      </c>
      <c r="M400">
        <f t="shared" si="59"/>
        <v>0</v>
      </c>
      <c r="N400">
        <f t="shared" si="60"/>
        <v>0</v>
      </c>
      <c r="O400">
        <f t="shared" si="61"/>
        <v>0</v>
      </c>
      <c r="P400">
        <f t="shared" si="62"/>
        <v>1</v>
      </c>
    </row>
    <row r="401" spans="1:16" x14ac:dyDescent="0.3">
      <c r="A401" s="1">
        <v>43221</v>
      </c>
      <c r="B401">
        <v>24117.289063</v>
      </c>
      <c r="C401">
        <v>25086.490234000001</v>
      </c>
      <c r="D401">
        <v>23531.310547000001</v>
      </c>
      <c r="E401">
        <v>24415.839843999998</v>
      </c>
      <c r="F401">
        <v>24415.839843999998</v>
      </c>
      <c r="G401">
        <v>7278020000</v>
      </c>
      <c r="H401" s="2">
        <f t="shared" si="54"/>
        <v>1.0457636893826505E-2</v>
      </c>
      <c r="I401">
        <f t="shared" si="55"/>
        <v>0</v>
      </c>
      <c r="J401">
        <f t="shared" si="56"/>
        <v>0</v>
      </c>
      <c r="K401">
        <f t="shared" si="57"/>
        <v>0</v>
      </c>
      <c r="L401">
        <f t="shared" si="58"/>
        <v>1</v>
      </c>
      <c r="M401">
        <f t="shared" si="59"/>
        <v>0</v>
      </c>
      <c r="N401">
        <f t="shared" si="60"/>
        <v>0</v>
      </c>
      <c r="O401">
        <f t="shared" si="61"/>
        <v>0</v>
      </c>
      <c r="P401">
        <f t="shared" si="62"/>
        <v>1</v>
      </c>
    </row>
    <row r="402" spans="1:16" x14ac:dyDescent="0.3">
      <c r="A402" s="1">
        <v>43252</v>
      </c>
      <c r="B402">
        <v>24542.089843999998</v>
      </c>
      <c r="C402">
        <v>25402.830077999999</v>
      </c>
      <c r="D402">
        <v>23997.210938</v>
      </c>
      <c r="E402">
        <v>24271.410156000002</v>
      </c>
      <c r="F402">
        <v>24271.410156000002</v>
      </c>
      <c r="G402">
        <v>7411110000</v>
      </c>
      <c r="H402" s="2">
        <f t="shared" si="54"/>
        <v>-5.9154093786165651E-3</v>
      </c>
      <c r="I402">
        <f t="shared" si="55"/>
        <v>0</v>
      </c>
      <c r="J402">
        <f t="shared" si="56"/>
        <v>0</v>
      </c>
      <c r="K402">
        <f t="shared" si="57"/>
        <v>0</v>
      </c>
      <c r="L402">
        <f t="shared" si="58"/>
        <v>1</v>
      </c>
      <c r="M402">
        <f t="shared" si="59"/>
        <v>0</v>
      </c>
      <c r="N402">
        <f t="shared" si="60"/>
        <v>0</v>
      </c>
      <c r="O402">
        <f t="shared" si="61"/>
        <v>0</v>
      </c>
      <c r="P402">
        <f t="shared" si="62"/>
        <v>1</v>
      </c>
    </row>
    <row r="403" spans="1:16" x14ac:dyDescent="0.3">
      <c r="A403" s="1">
        <v>43282</v>
      </c>
      <c r="B403">
        <v>24161.529297000001</v>
      </c>
      <c r="C403">
        <v>25587.240234000001</v>
      </c>
      <c r="D403">
        <v>24077.560547000001</v>
      </c>
      <c r="E403">
        <v>25415.189452999999</v>
      </c>
      <c r="F403">
        <v>25415.189452999999</v>
      </c>
      <c r="G403">
        <v>5408500000</v>
      </c>
      <c r="H403" s="2">
        <f t="shared" si="54"/>
        <v>4.7124550639973783E-2</v>
      </c>
      <c r="I403">
        <f t="shared" si="55"/>
        <v>1</v>
      </c>
      <c r="J403">
        <f t="shared" si="56"/>
        <v>1</v>
      </c>
      <c r="K403">
        <f t="shared" si="57"/>
        <v>0</v>
      </c>
      <c r="L403">
        <f t="shared" si="58"/>
        <v>0</v>
      </c>
      <c r="M403">
        <f t="shared" si="59"/>
        <v>0</v>
      </c>
      <c r="N403">
        <f t="shared" si="60"/>
        <v>0</v>
      </c>
      <c r="O403">
        <f t="shared" si="61"/>
        <v>0</v>
      </c>
      <c r="P403">
        <f t="shared" si="62"/>
        <v>1</v>
      </c>
    </row>
    <row r="404" spans="1:16" x14ac:dyDescent="0.3">
      <c r="A404" s="1">
        <v>43313</v>
      </c>
      <c r="B404">
        <v>25461.630859000001</v>
      </c>
      <c r="C404">
        <v>26167.939452999999</v>
      </c>
      <c r="D404">
        <v>24965.769531000002</v>
      </c>
      <c r="E404">
        <v>25964.820313</v>
      </c>
      <c r="F404">
        <v>25964.820313</v>
      </c>
      <c r="G404">
        <v>5635410000</v>
      </c>
      <c r="H404" s="2">
        <f t="shared" si="54"/>
        <v>2.1626077626390572E-2</v>
      </c>
      <c r="I404">
        <f t="shared" si="55"/>
        <v>0</v>
      </c>
      <c r="J404">
        <f t="shared" si="56"/>
        <v>0</v>
      </c>
      <c r="K404">
        <f t="shared" si="57"/>
        <v>0</v>
      </c>
      <c r="L404">
        <f t="shared" si="58"/>
        <v>1</v>
      </c>
      <c r="M404">
        <f t="shared" si="59"/>
        <v>0</v>
      </c>
      <c r="N404">
        <f t="shared" si="60"/>
        <v>0</v>
      </c>
      <c r="O404">
        <f t="shared" si="61"/>
        <v>0</v>
      </c>
      <c r="P404">
        <f t="shared" si="62"/>
        <v>1</v>
      </c>
    </row>
    <row r="405" spans="1:16" x14ac:dyDescent="0.3">
      <c r="A405" s="1">
        <v>43344</v>
      </c>
      <c r="B405">
        <v>25916.070313</v>
      </c>
      <c r="C405">
        <v>26769.160156000002</v>
      </c>
      <c r="D405">
        <v>25754.320313</v>
      </c>
      <c r="E405">
        <v>26458.310547000001</v>
      </c>
      <c r="F405">
        <v>26458.310547000001</v>
      </c>
      <c r="G405">
        <v>5262500000</v>
      </c>
      <c r="H405" s="2">
        <f t="shared" si="54"/>
        <v>1.9006110115575181E-2</v>
      </c>
      <c r="I405">
        <f t="shared" si="55"/>
        <v>0</v>
      </c>
      <c r="J405">
        <f t="shared" si="56"/>
        <v>0</v>
      </c>
      <c r="K405">
        <f t="shared" si="57"/>
        <v>0</v>
      </c>
      <c r="L405">
        <f t="shared" si="58"/>
        <v>1</v>
      </c>
      <c r="M405">
        <f t="shared" si="59"/>
        <v>0</v>
      </c>
      <c r="N405">
        <f t="shared" si="60"/>
        <v>0</v>
      </c>
      <c r="O405">
        <f t="shared" si="61"/>
        <v>0</v>
      </c>
      <c r="P405">
        <f t="shared" si="62"/>
        <v>1</v>
      </c>
    </row>
    <row r="406" spans="1:16" x14ac:dyDescent="0.3">
      <c r="A406" s="1">
        <v>43374</v>
      </c>
      <c r="B406">
        <v>26598.359375</v>
      </c>
      <c r="C406">
        <v>26951.810547000001</v>
      </c>
      <c r="D406">
        <v>24122.230468999998</v>
      </c>
      <c r="E406">
        <v>25115.759765999999</v>
      </c>
      <c r="F406">
        <v>25115.759765999999</v>
      </c>
      <c r="G406">
        <v>8373350000</v>
      </c>
      <c r="H406" s="2">
        <f t="shared" si="54"/>
        <v>-5.0742120462118012E-2</v>
      </c>
      <c r="I406">
        <f t="shared" si="55"/>
        <v>-1</v>
      </c>
      <c r="J406">
        <f t="shared" si="56"/>
        <v>0</v>
      </c>
      <c r="K406">
        <f t="shared" si="57"/>
        <v>1</v>
      </c>
      <c r="L406">
        <f t="shared" si="58"/>
        <v>0</v>
      </c>
      <c r="M406">
        <f t="shared" si="59"/>
        <v>-1</v>
      </c>
      <c r="N406">
        <f t="shared" si="60"/>
        <v>0</v>
      </c>
      <c r="O406">
        <f t="shared" si="61"/>
        <v>1</v>
      </c>
      <c r="P406">
        <f t="shared" si="62"/>
        <v>0</v>
      </c>
    </row>
    <row r="407" spans="1:16" x14ac:dyDescent="0.3">
      <c r="A407" s="1">
        <v>43405</v>
      </c>
      <c r="B407">
        <v>25142.080077999999</v>
      </c>
      <c r="C407">
        <v>26277.820313</v>
      </c>
      <c r="D407">
        <v>24268.740234000001</v>
      </c>
      <c r="E407">
        <v>25538.460938</v>
      </c>
      <c r="F407">
        <v>25538.460938</v>
      </c>
      <c r="G407">
        <v>7226940000</v>
      </c>
      <c r="H407" s="2">
        <f t="shared" si="54"/>
        <v>1.6830116864400946E-2</v>
      </c>
      <c r="I407">
        <f t="shared" si="55"/>
        <v>0</v>
      </c>
      <c r="J407">
        <f t="shared" si="56"/>
        <v>0</v>
      </c>
      <c r="K407">
        <f t="shared" si="57"/>
        <v>0</v>
      </c>
      <c r="L407">
        <f t="shared" si="58"/>
        <v>1</v>
      </c>
      <c r="M407">
        <f t="shared" si="59"/>
        <v>0</v>
      </c>
      <c r="N407">
        <f t="shared" si="60"/>
        <v>0</v>
      </c>
      <c r="O407">
        <f t="shared" si="61"/>
        <v>0</v>
      </c>
      <c r="P407">
        <f t="shared" si="62"/>
        <v>1</v>
      </c>
    </row>
    <row r="408" spans="1:16" x14ac:dyDescent="0.3">
      <c r="A408" s="1">
        <v>43435</v>
      </c>
      <c r="B408">
        <v>25779.570313</v>
      </c>
      <c r="C408">
        <v>25980.210938</v>
      </c>
      <c r="D408">
        <v>21712.529297000001</v>
      </c>
      <c r="E408">
        <v>23327.460938</v>
      </c>
      <c r="F408">
        <v>23327.460938</v>
      </c>
      <c r="G408">
        <v>8101540000</v>
      </c>
      <c r="H408" s="2">
        <f t="shared" si="54"/>
        <v>-8.6575303240381984E-2</v>
      </c>
      <c r="I408">
        <f t="shared" si="55"/>
        <v>-1</v>
      </c>
      <c r="J408">
        <f t="shared" si="56"/>
        <v>0</v>
      </c>
      <c r="K408">
        <f t="shared" si="57"/>
        <v>1</v>
      </c>
      <c r="L408">
        <f t="shared" si="58"/>
        <v>0</v>
      </c>
      <c r="M408">
        <f t="shared" si="59"/>
        <v>-1</v>
      </c>
      <c r="N408">
        <f t="shared" si="60"/>
        <v>0</v>
      </c>
      <c r="O408">
        <f t="shared" si="61"/>
        <v>1</v>
      </c>
      <c r="P408">
        <f t="shared" si="62"/>
        <v>0</v>
      </c>
    </row>
    <row r="409" spans="1:16" x14ac:dyDescent="0.3">
      <c r="A409" s="1">
        <v>43466</v>
      </c>
      <c r="B409">
        <v>23058.609375</v>
      </c>
      <c r="C409">
        <v>25109.619140999999</v>
      </c>
      <c r="D409">
        <v>22638.410156000002</v>
      </c>
      <c r="E409">
        <v>24999.669922000001</v>
      </c>
      <c r="F409">
        <v>24999.669922000001</v>
      </c>
      <c r="G409">
        <v>7189200000</v>
      </c>
      <c r="H409" s="2">
        <f t="shared" si="54"/>
        <v>7.1684140354769665E-2</v>
      </c>
      <c r="I409">
        <f t="shared" si="55"/>
        <v>1</v>
      </c>
      <c r="J409">
        <f t="shared" si="56"/>
        <v>1</v>
      </c>
      <c r="K409">
        <f t="shared" si="57"/>
        <v>0</v>
      </c>
      <c r="L409">
        <f t="shared" si="58"/>
        <v>0</v>
      </c>
      <c r="M409">
        <f t="shared" si="59"/>
        <v>1</v>
      </c>
      <c r="N409">
        <f t="shared" si="60"/>
        <v>1</v>
      </c>
      <c r="O409">
        <f t="shared" si="61"/>
        <v>0</v>
      </c>
      <c r="P409">
        <f t="shared" si="62"/>
        <v>0</v>
      </c>
    </row>
    <row r="410" spans="1:16" x14ac:dyDescent="0.3">
      <c r="A410" s="1">
        <v>43497</v>
      </c>
      <c r="B410">
        <v>25025.310547000001</v>
      </c>
      <c r="C410">
        <v>26241.419922000001</v>
      </c>
      <c r="D410">
        <v>24883.039063</v>
      </c>
      <c r="E410">
        <v>25916</v>
      </c>
      <c r="F410">
        <v>25916</v>
      </c>
      <c r="G410">
        <v>5434540000</v>
      </c>
      <c r="H410" s="2">
        <f t="shared" si="54"/>
        <v>3.6653687063028739E-2</v>
      </c>
      <c r="I410">
        <f t="shared" si="55"/>
        <v>0</v>
      </c>
      <c r="J410">
        <f t="shared" si="56"/>
        <v>0</v>
      </c>
      <c r="K410">
        <f t="shared" si="57"/>
        <v>0</v>
      </c>
      <c r="L410">
        <f t="shared" si="58"/>
        <v>1</v>
      </c>
      <c r="M410">
        <f t="shared" si="59"/>
        <v>0</v>
      </c>
      <c r="N410">
        <f t="shared" si="60"/>
        <v>0</v>
      </c>
      <c r="O410">
        <f t="shared" si="61"/>
        <v>0</v>
      </c>
      <c r="P410">
        <f t="shared" si="62"/>
        <v>1</v>
      </c>
    </row>
    <row r="411" spans="1:16" x14ac:dyDescent="0.3">
      <c r="A411" s="1">
        <v>43525</v>
      </c>
      <c r="B411">
        <v>26019.669922000001</v>
      </c>
      <c r="C411">
        <v>26155.980468999998</v>
      </c>
      <c r="D411">
        <v>25208</v>
      </c>
      <c r="E411">
        <v>25928.679688</v>
      </c>
      <c r="F411">
        <v>25928.679688</v>
      </c>
      <c r="G411">
        <v>6734060000</v>
      </c>
      <c r="H411" s="2">
        <f t="shared" si="54"/>
        <v>4.892609970674755E-4</v>
      </c>
      <c r="I411">
        <f t="shared" si="55"/>
        <v>0</v>
      </c>
      <c r="J411">
        <f t="shared" si="56"/>
        <v>0</v>
      </c>
      <c r="K411">
        <f t="shared" si="57"/>
        <v>0</v>
      </c>
      <c r="L411">
        <f t="shared" si="58"/>
        <v>1</v>
      </c>
      <c r="M411">
        <f t="shared" si="59"/>
        <v>0</v>
      </c>
      <c r="N411">
        <f t="shared" si="60"/>
        <v>0</v>
      </c>
      <c r="O411">
        <f t="shared" si="61"/>
        <v>0</v>
      </c>
      <c r="P411">
        <f t="shared" si="62"/>
        <v>1</v>
      </c>
    </row>
    <row r="412" spans="1:16" x14ac:dyDescent="0.3">
      <c r="A412" s="1">
        <v>43556</v>
      </c>
      <c r="B412">
        <v>26075.099609000001</v>
      </c>
      <c r="C412">
        <v>26695.960938</v>
      </c>
      <c r="D412">
        <v>26062.589843999998</v>
      </c>
      <c r="E412">
        <v>26592.910156000002</v>
      </c>
      <c r="F412">
        <v>26592.910156000002</v>
      </c>
      <c r="G412">
        <v>5854600000</v>
      </c>
      <c r="H412" s="2">
        <f t="shared" si="54"/>
        <v>2.5617597038981144E-2</v>
      </c>
      <c r="I412">
        <f t="shared" si="55"/>
        <v>0</v>
      </c>
      <c r="J412">
        <f t="shared" si="56"/>
        <v>0</v>
      </c>
      <c r="K412">
        <f t="shared" si="57"/>
        <v>0</v>
      </c>
      <c r="L412">
        <f t="shared" si="58"/>
        <v>1</v>
      </c>
      <c r="M412">
        <f t="shared" si="59"/>
        <v>0</v>
      </c>
      <c r="N412">
        <f t="shared" si="60"/>
        <v>0</v>
      </c>
      <c r="O412">
        <f t="shared" si="61"/>
        <v>0</v>
      </c>
      <c r="P412">
        <f t="shared" si="62"/>
        <v>1</v>
      </c>
    </row>
    <row r="413" spans="1:16" x14ac:dyDescent="0.3">
      <c r="A413" s="1">
        <v>43586</v>
      </c>
      <c r="B413">
        <v>26639.060547000001</v>
      </c>
      <c r="C413">
        <v>26689.390625</v>
      </c>
      <c r="D413">
        <v>24809.509765999999</v>
      </c>
      <c r="E413">
        <v>24815.039063</v>
      </c>
      <c r="F413">
        <v>24815.039063</v>
      </c>
      <c r="G413">
        <v>6358230000</v>
      </c>
      <c r="H413" s="2">
        <f t="shared" si="54"/>
        <v>-6.6855078386329647E-2</v>
      </c>
      <c r="I413">
        <f t="shared" si="55"/>
        <v>-1</v>
      </c>
      <c r="J413">
        <f t="shared" si="56"/>
        <v>0</v>
      </c>
      <c r="K413">
        <f t="shared" si="57"/>
        <v>1</v>
      </c>
      <c r="L413">
        <f t="shared" si="58"/>
        <v>0</v>
      </c>
      <c r="M413">
        <f t="shared" si="59"/>
        <v>-1</v>
      </c>
      <c r="N413">
        <f t="shared" si="60"/>
        <v>0</v>
      </c>
      <c r="O413">
        <f t="shared" si="61"/>
        <v>1</v>
      </c>
      <c r="P413">
        <f t="shared" si="62"/>
        <v>0</v>
      </c>
    </row>
    <row r="414" spans="1:16" x14ac:dyDescent="0.3">
      <c r="A414" s="1">
        <v>43617</v>
      </c>
      <c r="B414">
        <v>24830.160156000002</v>
      </c>
      <c r="C414">
        <v>26907.369140999999</v>
      </c>
      <c r="D414">
        <v>24680.570313</v>
      </c>
      <c r="E414">
        <v>26599.960938</v>
      </c>
      <c r="F414">
        <v>26599.960938</v>
      </c>
      <c r="G414">
        <v>5544390000</v>
      </c>
      <c r="H414" s="2">
        <f t="shared" si="54"/>
        <v>7.1929037486842873E-2</v>
      </c>
      <c r="I414">
        <f t="shared" si="55"/>
        <v>1</v>
      </c>
      <c r="J414">
        <f t="shared" si="56"/>
        <v>1</v>
      </c>
      <c r="K414">
        <f t="shared" si="57"/>
        <v>0</v>
      </c>
      <c r="L414">
        <f t="shared" si="58"/>
        <v>0</v>
      </c>
      <c r="M414">
        <f t="shared" si="59"/>
        <v>1</v>
      </c>
      <c r="N414">
        <f t="shared" si="60"/>
        <v>1</v>
      </c>
      <c r="O414">
        <f t="shared" si="61"/>
        <v>0</v>
      </c>
      <c r="P414">
        <f t="shared" si="62"/>
        <v>0</v>
      </c>
    </row>
    <row r="415" spans="1:16" x14ac:dyDescent="0.3">
      <c r="A415" s="1">
        <v>43647</v>
      </c>
      <c r="B415">
        <v>26805.859375</v>
      </c>
      <c r="C415">
        <v>26890.640625</v>
      </c>
      <c r="D415">
        <v>26616.210938</v>
      </c>
      <c r="E415">
        <v>26717.429688</v>
      </c>
      <c r="F415">
        <v>26717.429688</v>
      </c>
      <c r="G415">
        <v>267670000</v>
      </c>
      <c r="H415" s="2">
        <f t="shared" si="54"/>
        <v>4.4161249061154262E-3</v>
      </c>
      <c r="I415">
        <f t="shared" si="55"/>
        <v>0</v>
      </c>
      <c r="J415">
        <f t="shared" si="56"/>
        <v>0</v>
      </c>
      <c r="K415">
        <f t="shared" si="57"/>
        <v>0</v>
      </c>
      <c r="L415">
        <f t="shared" si="58"/>
        <v>1</v>
      </c>
      <c r="M415">
        <f t="shared" si="59"/>
        <v>0</v>
      </c>
      <c r="N415">
        <f t="shared" si="60"/>
        <v>0</v>
      </c>
      <c r="O415">
        <f t="shared" si="61"/>
        <v>0</v>
      </c>
      <c r="P415">
        <f t="shared" si="62"/>
        <v>1</v>
      </c>
    </row>
    <row r="416" spans="1:16" x14ac:dyDescent="0.3">
      <c r="A416" s="1">
        <v>43648</v>
      </c>
      <c r="B416">
        <v>26719.5</v>
      </c>
      <c r="C416">
        <v>26748.769531000002</v>
      </c>
      <c r="D416">
        <v>26646.199218999998</v>
      </c>
      <c r="E416">
        <v>26699.349609000001</v>
      </c>
      <c r="F416">
        <v>26699.349609000001</v>
      </c>
      <c r="G416">
        <v>82724681</v>
      </c>
      <c r="H416" s="2">
        <f t="shared" si="54"/>
        <v>-6.767147592838807E-4</v>
      </c>
      <c r="I416">
        <f t="shared" si="55"/>
        <v>0</v>
      </c>
      <c r="J416">
        <f t="shared" si="56"/>
        <v>0</v>
      </c>
      <c r="K416">
        <f t="shared" si="57"/>
        <v>0</v>
      </c>
      <c r="L416">
        <f t="shared" si="58"/>
        <v>1</v>
      </c>
      <c r="M416">
        <f t="shared" si="59"/>
        <v>0</v>
      </c>
      <c r="N416">
        <f t="shared" si="60"/>
        <v>0</v>
      </c>
      <c r="O416">
        <f t="shared" si="61"/>
        <v>0</v>
      </c>
      <c r="P416">
        <f t="shared" si="62"/>
        <v>1</v>
      </c>
    </row>
    <row r="417" spans="9:16" x14ac:dyDescent="0.3">
      <c r="I417">
        <f>COUNTIF(I2:I416, 1)</f>
        <v>78</v>
      </c>
      <c r="J417">
        <f t="shared" ref="J417:P417" si="63">COUNTIF(J2:J416, 1)</f>
        <v>78</v>
      </c>
      <c r="K417">
        <f t="shared" si="63"/>
        <v>51</v>
      </c>
      <c r="L417">
        <f t="shared" si="63"/>
        <v>285</v>
      </c>
      <c r="M417">
        <f t="shared" si="63"/>
        <v>60</v>
      </c>
      <c r="N417">
        <f t="shared" si="63"/>
        <v>60</v>
      </c>
      <c r="O417">
        <f t="shared" si="63"/>
        <v>37</v>
      </c>
      <c r="P417">
        <f t="shared" si="63"/>
        <v>317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^DJI-Monthly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2019-07-10T04:11:52Z</dcterms:created>
  <dcterms:modified xsi:type="dcterms:W3CDTF">2019-07-10T05:01:40Z</dcterms:modified>
</cp:coreProperties>
</file>