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N3" i="1"/>
  <c r="M3" i="1"/>
  <c r="O19" i="1"/>
  <c r="N19" i="1"/>
  <c r="O18" i="1"/>
  <c r="N18" i="1"/>
  <c r="O15" i="1"/>
  <c r="N15" i="1"/>
  <c r="O14" i="1"/>
  <c r="N14" i="1"/>
  <c r="N11" i="1"/>
  <c r="O11" i="1"/>
  <c r="O10" i="1"/>
  <c r="N10" i="1"/>
  <c r="P7" i="1"/>
  <c r="O7" i="1"/>
  <c r="P6" i="1"/>
  <c r="O6" i="1"/>
  <c r="N7" i="1"/>
  <c r="N6" i="1"/>
  <c r="H26" i="1" l="1"/>
  <c r="I25" i="1"/>
  <c r="H30" i="1"/>
  <c r="I32" i="1"/>
  <c r="I26" i="1"/>
  <c r="I31" i="1"/>
  <c r="H32" i="1"/>
  <c r="H27" i="1"/>
  <c r="I29" i="1"/>
  <c r="I27" i="1"/>
  <c r="H28" i="1"/>
  <c r="H25" i="1"/>
  <c r="H31" i="1"/>
  <c r="I28" i="1"/>
  <c r="H29" i="1"/>
</calcChain>
</file>

<file path=xl/sharedStrings.xml><?xml version="1.0" encoding="utf-8"?>
<sst xmlns="http://schemas.openxmlformats.org/spreadsheetml/2006/main" count="140" uniqueCount="39">
  <si>
    <t>age</t>
    <phoneticPr fontId="1" type="noConversion"/>
  </si>
  <si>
    <t>major_is_computer</t>
    <phoneticPr fontId="1" type="noConversion"/>
  </si>
  <si>
    <t>sex</t>
    <phoneticPr fontId="1" type="noConversion"/>
  </si>
  <si>
    <t>male</t>
    <phoneticPr fontId="1" type="noConversion"/>
  </si>
  <si>
    <t>female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</si>
  <si>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</si>
  <si>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</si>
  <si>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</si>
  <si>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parent_occupation_is_IT</t>
    <phoneticPr fontId="1" type="noConversion"/>
  </si>
  <si>
    <t>no</t>
  </si>
  <si>
    <t>no</t>
    <phoneticPr fontId="1" type="noConversion"/>
  </si>
  <si>
    <t>no</t>
    <phoneticPr fontId="1" type="noConversion"/>
  </si>
  <si>
    <t>class : occupation_about_IT</t>
    <phoneticPr fontId="1" type="noConversion"/>
  </si>
  <si>
    <t>class : no</t>
    <phoneticPr fontId="1" type="noConversion"/>
  </si>
  <si>
    <t>class : yes</t>
    <phoneticPr fontId="1" type="noConversion"/>
  </si>
  <si>
    <t>yes</t>
    <phoneticPr fontId="1" type="noConversion"/>
  </si>
  <si>
    <t>no</t>
    <phoneticPr fontId="1" type="noConversion"/>
  </si>
  <si>
    <t>age</t>
    <phoneticPr fontId="1" type="noConversion"/>
  </si>
  <si>
    <t>sex</t>
    <phoneticPr fontId="1" type="noConversion"/>
  </si>
  <si>
    <t>male</t>
    <phoneticPr fontId="1" type="noConversion"/>
  </si>
  <si>
    <t>female</t>
    <phoneticPr fontId="1" type="noConversion"/>
  </si>
  <si>
    <t>no</t>
    <phoneticPr fontId="1" type="noConversion"/>
  </si>
  <si>
    <t>major</t>
    <phoneticPr fontId="1" type="noConversion"/>
  </si>
  <si>
    <t>no</t>
    <phoneticPr fontId="1" type="noConversion"/>
  </si>
  <si>
    <t>parent</t>
    <phoneticPr fontId="1" type="noConversion"/>
  </si>
  <si>
    <t>yes</t>
    <phoneticPr fontId="1" type="noConversion"/>
  </si>
  <si>
    <t>20/male/m-y/p-y</t>
    <phoneticPr fontId="1" type="noConversion"/>
  </si>
  <si>
    <t>20/female/m-y/p-y</t>
    <phoneticPr fontId="1" type="noConversion"/>
  </si>
  <si>
    <t>20/male/m-n/p-n</t>
    <phoneticPr fontId="1" type="noConversion"/>
  </si>
  <si>
    <t>20/female/m-n/p-n</t>
    <phoneticPr fontId="1" type="noConversion"/>
  </si>
  <si>
    <t>case</t>
    <phoneticPr fontId="1" type="noConversion"/>
  </si>
  <si>
    <t>30/male/m-y/p-y</t>
    <phoneticPr fontId="1" type="noConversion"/>
  </si>
  <si>
    <t>30/female/m-y/p-y</t>
    <phoneticPr fontId="1" type="noConversion"/>
  </si>
  <si>
    <t>30/male/m-n/p-n</t>
    <phoneticPr fontId="1" type="noConversion"/>
  </si>
  <si>
    <t>30/female/m-n/p-n</t>
    <phoneticPr fontId="1" type="noConversion"/>
  </si>
  <si>
    <t>&lt;count&gt;</t>
    <phoneticPr fontId="1" type="noConversion"/>
  </si>
  <si>
    <t>&lt;persent&gt;</t>
    <phoneticPr fontId="1" type="noConversion"/>
  </si>
  <si>
    <t>&lt;table&gt;</t>
    <phoneticPr fontId="1" type="noConversion"/>
  </si>
  <si>
    <t>&lt;case&gt;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</si>
</sst>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L30" sqref="L30"/>
    </sheetView>
  </sheetViews>
  <sheetFormatPr defaultRowHeight="16.5" x14ac:dyDescent="0.3"/>
  <cols>
    <col min="1" max="2" width="4.125" customWidth="1"/>
    <col min="3" max="3" width="10.375" customWidth="1"/>
    <col min="4" max="4" width="16.75" customWidth="1"/>
    <col min="5" max="5" width="21.125" customWidth="1"/>
    <col min="6" max="6" width="23.875" customWidth="1"/>
    <col min="7" max="7" width="18.875" customWidth="1"/>
  </cols>
  <sheetData>
    <row r="1" spans="2:16" x14ac:dyDescent="0.3">
      <c r="E1" s="7" t="s">
        <v>37</v>
      </c>
      <c r="I1" s="6" t="s">
        <v>35</v>
      </c>
      <c r="N1" s="7" t="s">
        <v>36</v>
      </c>
    </row>
    <row r="2" spans="2:16" x14ac:dyDescent="0.3">
      <c r="B2" s="1" t="s">
        <v>0</v>
      </c>
      <c r="C2" s="1" t="s">
        <v>2</v>
      </c>
      <c r="D2" s="1" t="s">
        <v>1</v>
      </c>
      <c r="E2" s="1" t="s">
        <v>8</v>
      </c>
      <c r="F2" s="1" t="s">
        <v>12</v>
      </c>
      <c r="H2" s="3" t="s">
        <v>14</v>
      </c>
      <c r="I2" s="3" t="s">
        <v>13</v>
      </c>
      <c r="M2" s="4" t="s">
        <v>14</v>
      </c>
      <c r="N2" s="4" t="s">
        <v>13</v>
      </c>
    </row>
    <row r="3" spans="2:16" x14ac:dyDescent="0.3">
      <c r="B3" s="2">
        <v>20</v>
      </c>
      <c r="C3" s="2" t="s">
        <v>3</v>
      </c>
      <c r="D3" s="2" t="s">
        <v>5</v>
      </c>
      <c r="E3" s="2" t="s">
        <v>10</v>
      </c>
      <c r="F3" s="2" t="s">
        <v>7</v>
      </c>
      <c r="H3" s="2">
        <v>14</v>
      </c>
      <c r="I3" s="2">
        <v>6</v>
      </c>
      <c r="M3" s="2">
        <f>14/20</f>
        <v>0.7</v>
      </c>
      <c r="N3" s="2">
        <f>6/20</f>
        <v>0.3</v>
      </c>
    </row>
    <row r="4" spans="2:16" x14ac:dyDescent="0.3">
      <c r="B4" s="2">
        <v>20</v>
      </c>
      <c r="C4" s="2" t="s">
        <v>4</v>
      </c>
      <c r="D4" s="2" t="s">
        <v>6</v>
      </c>
      <c r="E4" s="2" t="s">
        <v>10</v>
      </c>
      <c r="F4" s="2" t="s">
        <v>6</v>
      </c>
    </row>
    <row r="5" spans="2:16" x14ac:dyDescent="0.3">
      <c r="B5" s="2">
        <v>20</v>
      </c>
      <c r="C5" s="2" t="s">
        <v>4</v>
      </c>
      <c r="D5" s="2" t="s">
        <v>6</v>
      </c>
      <c r="E5" s="2" t="s">
        <v>6</v>
      </c>
      <c r="F5" s="2" t="s">
        <v>6</v>
      </c>
      <c r="H5" s="3" t="s">
        <v>17</v>
      </c>
      <c r="I5" s="3">
        <v>20</v>
      </c>
      <c r="J5" s="3">
        <v>30</v>
      </c>
      <c r="K5" s="3">
        <v>40</v>
      </c>
      <c r="M5" s="4" t="s">
        <v>17</v>
      </c>
      <c r="N5" s="4">
        <v>20</v>
      </c>
      <c r="O5" s="4">
        <v>30</v>
      </c>
      <c r="P5" s="4">
        <v>40</v>
      </c>
    </row>
    <row r="6" spans="2:16" x14ac:dyDescent="0.3">
      <c r="B6" s="2">
        <v>30</v>
      </c>
      <c r="C6" s="2" t="s">
        <v>3</v>
      </c>
      <c r="D6" s="2" t="s">
        <v>10</v>
      </c>
      <c r="E6" s="2" t="s">
        <v>6</v>
      </c>
      <c r="F6" s="2" t="s">
        <v>9</v>
      </c>
      <c r="H6" s="2" t="s">
        <v>15</v>
      </c>
      <c r="I6" s="2">
        <v>6</v>
      </c>
      <c r="J6" s="2">
        <v>7</v>
      </c>
      <c r="K6" s="2">
        <v>1</v>
      </c>
      <c r="M6" s="2" t="s">
        <v>15</v>
      </c>
      <c r="N6" s="2">
        <f>6/14</f>
        <v>0.42857142857142855</v>
      </c>
      <c r="O6" s="2">
        <f>7/14</f>
        <v>0.5</v>
      </c>
      <c r="P6" s="2">
        <f>1/14</f>
        <v>7.1428571428571425E-2</v>
      </c>
    </row>
    <row r="7" spans="2:16" x14ac:dyDescent="0.3">
      <c r="B7" s="2">
        <v>20</v>
      </c>
      <c r="C7" s="2" t="s">
        <v>3</v>
      </c>
      <c r="D7" s="2" t="s">
        <v>11</v>
      </c>
      <c r="E7" s="2" t="s">
        <v>10</v>
      </c>
      <c r="F7" s="2" t="s">
        <v>10</v>
      </c>
      <c r="H7" s="2" t="s">
        <v>16</v>
      </c>
      <c r="I7" s="2">
        <v>2</v>
      </c>
      <c r="J7" s="2">
        <v>1</v>
      </c>
      <c r="K7" s="2">
        <v>3</v>
      </c>
      <c r="M7" s="2" t="s">
        <v>16</v>
      </c>
      <c r="N7" s="2">
        <f>2/6</f>
        <v>0.33333333333333331</v>
      </c>
      <c r="O7" s="2">
        <f>1/6</f>
        <v>0.16666666666666666</v>
      </c>
      <c r="P7" s="2">
        <f>3/6</f>
        <v>0.5</v>
      </c>
    </row>
    <row r="8" spans="2:16" x14ac:dyDescent="0.3">
      <c r="B8" s="2">
        <v>20</v>
      </c>
      <c r="C8" s="2" t="s">
        <v>4</v>
      </c>
      <c r="D8" s="2" t="s">
        <v>10</v>
      </c>
      <c r="E8" s="2" t="s">
        <v>10</v>
      </c>
      <c r="F8" s="2" t="s">
        <v>10</v>
      </c>
    </row>
    <row r="9" spans="2:16" x14ac:dyDescent="0.3">
      <c r="B9" s="2">
        <v>20</v>
      </c>
      <c r="C9" s="2" t="s">
        <v>3</v>
      </c>
      <c r="D9" s="2" t="s">
        <v>6</v>
      </c>
      <c r="E9" s="2" t="s">
        <v>6</v>
      </c>
      <c r="F9" s="2" t="s">
        <v>6</v>
      </c>
      <c r="H9" s="3" t="s">
        <v>18</v>
      </c>
      <c r="I9" s="3" t="s">
        <v>19</v>
      </c>
      <c r="J9" s="3" t="s">
        <v>20</v>
      </c>
      <c r="M9" s="4" t="s">
        <v>18</v>
      </c>
      <c r="N9" s="4" t="s">
        <v>19</v>
      </c>
      <c r="O9" s="4" t="s">
        <v>20</v>
      </c>
    </row>
    <row r="10" spans="2:16" x14ac:dyDescent="0.3">
      <c r="B10" s="2">
        <v>30</v>
      </c>
      <c r="C10" s="2" t="s">
        <v>4</v>
      </c>
      <c r="D10" s="2" t="s">
        <v>10</v>
      </c>
      <c r="E10" s="2" t="s">
        <v>6</v>
      </c>
      <c r="F10" s="2" t="s">
        <v>6</v>
      </c>
      <c r="H10" s="2" t="s">
        <v>15</v>
      </c>
      <c r="I10" s="2">
        <v>7</v>
      </c>
      <c r="J10" s="2">
        <v>7</v>
      </c>
      <c r="M10" s="2" t="s">
        <v>15</v>
      </c>
      <c r="N10" s="2">
        <f>7/14</f>
        <v>0.5</v>
      </c>
      <c r="O10" s="2">
        <f>7/14</f>
        <v>0.5</v>
      </c>
    </row>
    <row r="11" spans="2:16" x14ac:dyDescent="0.3">
      <c r="B11" s="2">
        <v>30</v>
      </c>
      <c r="C11" s="2" t="s">
        <v>4</v>
      </c>
      <c r="D11" s="2" t="s">
        <v>6</v>
      </c>
      <c r="E11" s="2" t="s">
        <v>6</v>
      </c>
      <c r="F11" s="2" t="s">
        <v>6</v>
      </c>
      <c r="H11" s="2" t="s">
        <v>21</v>
      </c>
      <c r="I11" s="2">
        <v>4</v>
      </c>
      <c r="J11" s="2">
        <v>2</v>
      </c>
      <c r="M11" s="2" t="s">
        <v>21</v>
      </c>
      <c r="N11" s="2">
        <f>4/6</f>
        <v>0.66666666666666663</v>
      </c>
      <c r="O11" s="2">
        <f>2/6</f>
        <v>0.33333333333333331</v>
      </c>
    </row>
    <row r="12" spans="2:16" x14ac:dyDescent="0.3">
      <c r="B12" s="2">
        <v>40</v>
      </c>
      <c r="C12" s="2" t="s">
        <v>3</v>
      </c>
      <c r="D12" s="2" t="s">
        <v>10</v>
      </c>
      <c r="E12" s="2" t="s">
        <v>10</v>
      </c>
      <c r="F12" s="2" t="s">
        <v>10</v>
      </c>
    </row>
    <row r="13" spans="2:16" x14ac:dyDescent="0.3">
      <c r="B13" s="2">
        <v>30</v>
      </c>
      <c r="C13" s="2" t="s">
        <v>3</v>
      </c>
      <c r="D13" s="2" t="s">
        <v>6</v>
      </c>
      <c r="E13" s="2" t="s">
        <v>6</v>
      </c>
      <c r="F13" s="2" t="s">
        <v>6</v>
      </c>
      <c r="H13" s="3" t="s">
        <v>22</v>
      </c>
      <c r="I13" s="3" t="s">
        <v>15</v>
      </c>
      <c r="J13" s="3" t="s">
        <v>16</v>
      </c>
      <c r="M13" s="4" t="s">
        <v>22</v>
      </c>
      <c r="N13" s="4" t="s">
        <v>15</v>
      </c>
      <c r="O13" s="4" t="s">
        <v>16</v>
      </c>
    </row>
    <row r="14" spans="2:16" x14ac:dyDescent="0.3">
      <c r="B14" s="2">
        <v>40</v>
      </c>
      <c r="C14" s="2" t="s">
        <v>3</v>
      </c>
      <c r="D14" s="2" t="s">
        <v>10</v>
      </c>
      <c r="E14" s="2" t="s">
        <v>10</v>
      </c>
      <c r="F14" s="2" t="s">
        <v>6</v>
      </c>
      <c r="H14" s="2" t="s">
        <v>15</v>
      </c>
      <c r="I14" s="2">
        <v>10</v>
      </c>
      <c r="J14" s="2">
        <v>4</v>
      </c>
      <c r="M14" s="2" t="s">
        <v>15</v>
      </c>
      <c r="N14" s="2">
        <f>10/14</f>
        <v>0.7142857142857143</v>
      </c>
      <c r="O14" s="2">
        <f>4/14</f>
        <v>0.2857142857142857</v>
      </c>
    </row>
    <row r="15" spans="2:16" x14ac:dyDescent="0.3">
      <c r="B15" s="2">
        <v>20</v>
      </c>
      <c r="C15" s="2" t="s">
        <v>3</v>
      </c>
      <c r="D15" s="2" t="s">
        <v>10</v>
      </c>
      <c r="E15" s="2" t="s">
        <v>6</v>
      </c>
      <c r="F15" s="2" t="s">
        <v>6</v>
      </c>
      <c r="H15" s="2" t="s">
        <v>23</v>
      </c>
      <c r="I15" s="2">
        <v>2</v>
      </c>
      <c r="J15" s="2">
        <v>4</v>
      </c>
      <c r="M15" s="2" t="s">
        <v>23</v>
      </c>
      <c r="N15" s="2">
        <f>2/6</f>
        <v>0.33333333333333331</v>
      </c>
      <c r="O15" s="2">
        <f>4/6</f>
        <v>0.66666666666666663</v>
      </c>
    </row>
    <row r="16" spans="2:16" x14ac:dyDescent="0.3">
      <c r="B16" s="2">
        <v>20</v>
      </c>
      <c r="C16" s="2" t="s">
        <v>3</v>
      </c>
      <c r="D16" s="2" t="s">
        <v>10</v>
      </c>
      <c r="E16" s="2" t="s">
        <v>6</v>
      </c>
      <c r="F16" s="2" t="s">
        <v>6</v>
      </c>
    </row>
    <row r="17" spans="2:15" x14ac:dyDescent="0.3">
      <c r="B17" s="2">
        <v>30</v>
      </c>
      <c r="C17" s="2" t="s">
        <v>4</v>
      </c>
      <c r="D17" s="2" t="s">
        <v>6</v>
      </c>
      <c r="E17" s="2" t="s">
        <v>6</v>
      </c>
      <c r="F17" s="2" t="s">
        <v>6</v>
      </c>
      <c r="H17" s="3" t="s">
        <v>24</v>
      </c>
      <c r="I17" s="3" t="s">
        <v>15</v>
      </c>
      <c r="J17" s="3" t="s">
        <v>16</v>
      </c>
      <c r="M17" s="4" t="s">
        <v>24</v>
      </c>
      <c r="N17" s="4" t="s">
        <v>15</v>
      </c>
      <c r="O17" s="4" t="s">
        <v>16</v>
      </c>
    </row>
    <row r="18" spans="2:15" x14ac:dyDescent="0.3">
      <c r="B18" s="2">
        <v>30</v>
      </c>
      <c r="C18" s="2" t="s">
        <v>3</v>
      </c>
      <c r="D18" s="2" t="s">
        <v>6</v>
      </c>
      <c r="E18" s="2" t="s">
        <v>6</v>
      </c>
      <c r="F18" s="2" t="s">
        <v>6</v>
      </c>
      <c r="H18" s="2" t="s">
        <v>25</v>
      </c>
      <c r="I18" s="2">
        <v>11</v>
      </c>
      <c r="J18" s="2">
        <v>3</v>
      </c>
      <c r="M18" s="2" t="s">
        <v>25</v>
      </c>
      <c r="N18" s="2">
        <f>11/14</f>
        <v>0.7857142857142857</v>
      </c>
      <c r="O18" s="2">
        <f>3/14</f>
        <v>0.21428571428571427</v>
      </c>
    </row>
    <row r="19" spans="2:15" x14ac:dyDescent="0.3">
      <c r="B19" s="2">
        <v>30</v>
      </c>
      <c r="C19" s="2" t="s">
        <v>4</v>
      </c>
      <c r="D19" s="2" t="s">
        <v>6</v>
      </c>
      <c r="E19" s="2" t="s">
        <v>6</v>
      </c>
      <c r="F19" s="2" t="s">
        <v>6</v>
      </c>
      <c r="H19" s="2" t="s">
        <v>16</v>
      </c>
      <c r="I19" s="2">
        <v>1</v>
      </c>
      <c r="J19" s="2">
        <v>5</v>
      </c>
      <c r="M19" s="2" t="s">
        <v>16</v>
      </c>
      <c r="N19" s="2">
        <f>1/6</f>
        <v>0.16666666666666666</v>
      </c>
      <c r="O19" s="2">
        <f>5/6</f>
        <v>0.83333333333333337</v>
      </c>
    </row>
    <row r="20" spans="2:15" x14ac:dyDescent="0.3">
      <c r="B20" s="2">
        <v>30</v>
      </c>
      <c r="C20" s="2" t="s">
        <v>4</v>
      </c>
      <c r="D20" s="2" t="s">
        <v>6</v>
      </c>
      <c r="E20" s="2" t="s">
        <v>6</v>
      </c>
      <c r="F20" s="2" t="s">
        <v>6</v>
      </c>
    </row>
    <row r="21" spans="2:15" x14ac:dyDescent="0.3">
      <c r="B21" s="2">
        <v>40</v>
      </c>
      <c r="C21" s="2" t="s">
        <v>3</v>
      </c>
      <c r="D21" s="2" t="s">
        <v>6</v>
      </c>
      <c r="E21" s="2" t="s">
        <v>10</v>
      </c>
      <c r="F21" s="2" t="s">
        <v>10</v>
      </c>
    </row>
    <row r="22" spans="2:15" x14ac:dyDescent="0.3">
      <c r="B22" s="2">
        <v>40</v>
      </c>
      <c r="C22" s="2" t="s">
        <v>4</v>
      </c>
      <c r="D22" s="2" t="s">
        <v>6</v>
      </c>
      <c r="E22" s="2" t="s">
        <v>10</v>
      </c>
      <c r="F22" s="2" t="s">
        <v>9</v>
      </c>
    </row>
    <row r="23" spans="2:15" x14ac:dyDescent="0.3">
      <c r="H23" s="7" t="s">
        <v>38</v>
      </c>
    </row>
    <row r="24" spans="2:15" x14ac:dyDescent="0.3">
      <c r="G24" s="5" t="s">
        <v>30</v>
      </c>
      <c r="H24" s="5" t="s">
        <v>15</v>
      </c>
      <c r="I24" s="5" t="s">
        <v>16</v>
      </c>
    </row>
    <row r="25" spans="2:15" x14ac:dyDescent="0.3">
      <c r="G25" s="2" t="s">
        <v>26</v>
      </c>
      <c r="H25" s="2">
        <f>N6*N10*N14*N18*M3</f>
        <v>8.4183673469387751E-2</v>
      </c>
      <c r="I25" s="2">
        <f>N7*N11*N15*N19*N3</f>
        <v>3.7037037037037034E-3</v>
      </c>
    </row>
    <row r="26" spans="2:15" x14ac:dyDescent="0.3">
      <c r="G26" s="2" t="s">
        <v>27</v>
      </c>
      <c r="H26" s="2">
        <f>N6*O10*N14*N18*M3</f>
        <v>8.4183673469387751E-2</v>
      </c>
      <c r="I26" s="2">
        <f>N7*O11*N15*N19*N3</f>
        <v>1.8518518518518517E-3</v>
      </c>
    </row>
    <row r="27" spans="2:15" x14ac:dyDescent="0.3">
      <c r="G27" s="2" t="s">
        <v>28</v>
      </c>
      <c r="H27" s="2">
        <f>N6*N10*O14*O18*M3</f>
        <v>9.1836734693877525E-3</v>
      </c>
      <c r="I27" s="2">
        <f>N7*N11*O15*O19*N3</f>
        <v>3.7037037037037035E-2</v>
      </c>
    </row>
    <row r="28" spans="2:15" x14ac:dyDescent="0.3">
      <c r="G28" s="2" t="s">
        <v>29</v>
      </c>
      <c r="H28" s="2">
        <f>N6*O10*O14*O18*M3</f>
        <v>9.1836734693877525E-3</v>
      </c>
      <c r="I28" s="2">
        <f>N7*O11*O15*O19*N3</f>
        <v>1.8518518518518517E-2</v>
      </c>
    </row>
    <row r="29" spans="2:15" x14ac:dyDescent="0.3">
      <c r="G29" s="2" t="s">
        <v>31</v>
      </c>
      <c r="H29" s="2">
        <f>O6*N10*N14*N18*M3</f>
        <v>9.8214285714285698E-2</v>
      </c>
      <c r="I29" s="2">
        <f>O7*N11*N15*N19*N3</f>
        <v>1.8518518518518517E-3</v>
      </c>
    </row>
    <row r="30" spans="2:15" x14ac:dyDescent="0.3">
      <c r="G30" s="2" t="s">
        <v>32</v>
      </c>
      <c r="H30" s="2">
        <f>O6*O10*N14*N18*M3</f>
        <v>9.8214285714285698E-2</v>
      </c>
      <c r="I30" s="2">
        <f>O7*O11*N15*N19*N3</f>
        <v>9.2592592592592585E-4</v>
      </c>
    </row>
    <row r="31" spans="2:15" x14ac:dyDescent="0.3">
      <c r="G31" s="2" t="s">
        <v>33</v>
      </c>
      <c r="H31" s="2">
        <f>O6*N10*O14*O18*M3</f>
        <v>1.0714285714285713E-2</v>
      </c>
      <c r="I31" s="2">
        <f>O7*N11*O15*O19*N3</f>
        <v>1.8518518518518517E-2</v>
      </c>
    </row>
    <row r="32" spans="2:15" x14ac:dyDescent="0.3">
      <c r="G32" s="2" t="s">
        <v>34</v>
      </c>
      <c r="H32" s="2">
        <f>O6*O10*O14*O18*M3</f>
        <v>1.0714285714285713E-2</v>
      </c>
      <c r="I32" s="2">
        <f>O7*O11*O15*O19*N3</f>
        <v>9.2592592592592587E-3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2020-07-14T06:38:58Z</dcterms:created>
  <dcterms:modified xsi:type="dcterms:W3CDTF">2020-07-15T05:28:44Z</dcterms:modified>
</cp:coreProperties>
</file>