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.kang\Desktop\ARCS outdoor inlet\wiring\"/>
    </mc:Choice>
  </mc:AlternateContent>
  <bookViews>
    <workbookView xWindow="0" yWindow="0" windowWidth="12090" windowHeight="6405" activeTab="3"/>
  </bookViews>
  <sheets>
    <sheet name="Schedule" sheetId="1" r:id="rId1"/>
    <sheet name="Pin connection" sheetId="2" r:id="rId2"/>
    <sheet name="Electricity consumption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12" i="3" l="1"/>
  <c r="F5" i="3"/>
  <c r="F7" i="3"/>
  <c r="F8" i="3"/>
  <c r="F9" i="3"/>
  <c r="F10" i="3"/>
  <c r="F11" i="3"/>
  <c r="F3" i="3"/>
</calcChain>
</file>

<file path=xl/sharedStrings.xml><?xml version="1.0" encoding="utf-8"?>
<sst xmlns="http://schemas.openxmlformats.org/spreadsheetml/2006/main" count="225" uniqueCount="163">
  <si>
    <t>Hardware installation schedule</t>
  </si>
  <si>
    <t>Raspberry pi</t>
  </si>
  <si>
    <t>transformer</t>
  </si>
  <si>
    <t>Hopper test</t>
  </si>
  <si>
    <t>OLED test</t>
  </si>
  <si>
    <t>OLED panel, QR code scanner, speaker</t>
  </si>
  <si>
    <t>Speaker test</t>
  </si>
  <si>
    <t>Load cell test</t>
  </si>
  <si>
    <t>temp,Humi sensor test</t>
  </si>
  <si>
    <t>QR scanner test</t>
  </si>
  <si>
    <t>hall effect sensor test</t>
  </si>
  <si>
    <t>Test mode</t>
  </si>
  <si>
    <t>(How to excute and check?)</t>
  </si>
  <si>
    <t>Cooling fan test</t>
  </si>
  <si>
    <t>Load cell calibration and test</t>
  </si>
  <si>
    <t>Reliability test</t>
  </si>
  <si>
    <t>10~20 times of entire operation</t>
  </si>
  <si>
    <t>Description</t>
  </si>
  <si>
    <t>Item</t>
  </si>
  <si>
    <t>Method</t>
  </si>
  <si>
    <t>Program</t>
  </si>
  <si>
    <t>GPIO no</t>
  </si>
  <si>
    <t>3.3V</t>
  </si>
  <si>
    <t>5V</t>
  </si>
  <si>
    <t>GPIO 2</t>
  </si>
  <si>
    <t>GPIO 3</t>
  </si>
  <si>
    <t>GPIO 4</t>
  </si>
  <si>
    <t>GPIO 14</t>
  </si>
  <si>
    <t>GPIO 15</t>
  </si>
  <si>
    <t>GPIO 17</t>
  </si>
  <si>
    <t>GPIO 18</t>
  </si>
  <si>
    <t>GPIO 27</t>
  </si>
  <si>
    <t>GPIO 22</t>
  </si>
  <si>
    <t>GPIO 23</t>
  </si>
  <si>
    <t>GPIO 24</t>
  </si>
  <si>
    <t>GPIO 10</t>
  </si>
  <si>
    <t>GPIO 9</t>
  </si>
  <si>
    <t>GPIO 25</t>
  </si>
  <si>
    <t>GPIO 11</t>
  </si>
  <si>
    <t>GPIO 8</t>
  </si>
  <si>
    <t>GPIO 7</t>
  </si>
  <si>
    <t>GPIO 5</t>
  </si>
  <si>
    <t>GPIO 6</t>
  </si>
  <si>
    <t>GPIO 12</t>
  </si>
  <si>
    <t>GPIO 13</t>
  </si>
  <si>
    <t>GPIO 19</t>
  </si>
  <si>
    <t>GPIO 16</t>
  </si>
  <si>
    <t>GPIO 26</t>
  </si>
  <si>
    <t>GPIO 20</t>
  </si>
  <si>
    <t>GPIO 21</t>
  </si>
  <si>
    <t>GND</t>
  </si>
  <si>
    <t>ID_SD</t>
  </si>
  <si>
    <t>ID_SC</t>
  </si>
  <si>
    <t>Feature</t>
  </si>
  <si>
    <t>SDA1 I2C</t>
  </si>
  <si>
    <t>SCL1 I2C</t>
  </si>
  <si>
    <t>UART0_RXD</t>
  </si>
  <si>
    <t>UART0_TXD</t>
  </si>
  <si>
    <t>PCM_CLK</t>
  </si>
  <si>
    <t>SPI0_MOSI</t>
  </si>
  <si>
    <t>SPI0_MISO</t>
  </si>
  <si>
    <t>SPI0_SCLK</t>
  </si>
  <si>
    <t>SPI0_CE0_N</t>
  </si>
  <si>
    <t>SPI0_CE1_N</t>
  </si>
  <si>
    <t>KY-024</t>
  </si>
  <si>
    <t>DO</t>
  </si>
  <si>
    <t>IN1</t>
  </si>
  <si>
    <t>L298(2)</t>
  </si>
  <si>
    <t>RX</t>
  </si>
  <si>
    <t>QR scanner</t>
  </si>
  <si>
    <t>TX</t>
  </si>
  <si>
    <t>IN3</t>
  </si>
  <si>
    <t>Door rot</t>
  </si>
  <si>
    <t>Door up</t>
  </si>
  <si>
    <t>EN</t>
  </si>
  <si>
    <t>L298(1)</t>
  </si>
  <si>
    <t>L298(3)</t>
  </si>
  <si>
    <t>Hopper</t>
  </si>
  <si>
    <t>VCC</t>
  </si>
  <si>
    <t>OLED</t>
  </si>
  <si>
    <t>DC</t>
  </si>
  <si>
    <t>SDA</t>
  </si>
  <si>
    <t>RES</t>
  </si>
  <si>
    <t>SCL</t>
  </si>
  <si>
    <t>CS</t>
  </si>
  <si>
    <t>DHT11</t>
  </si>
  <si>
    <t>AO</t>
  </si>
  <si>
    <t>ENA,B</t>
  </si>
  <si>
    <t>Door</t>
  </si>
  <si>
    <t>IN2</t>
  </si>
  <si>
    <t>IN4</t>
  </si>
  <si>
    <t>SCK</t>
  </si>
  <si>
    <t>L298 driver, raspberry pi extension panel, breadboard, HX711 module</t>
  </si>
  <si>
    <t>HX711(1)</t>
  </si>
  <si>
    <t>HX711(2)</t>
  </si>
  <si>
    <t>DT</t>
  </si>
  <si>
    <t>L/C(2)</t>
  </si>
  <si>
    <t>L/C(1)</t>
  </si>
  <si>
    <t>Pin no</t>
  </si>
  <si>
    <t>External module</t>
  </si>
  <si>
    <t>Module</t>
  </si>
  <si>
    <t>Pin</t>
  </si>
  <si>
    <t>Cooler</t>
  </si>
  <si>
    <t>hopper back EC</t>
  </si>
  <si>
    <t>hopper side EC</t>
  </si>
  <si>
    <t>Remark</t>
  </si>
  <si>
    <t>DC manipulator</t>
  </si>
  <si>
    <t>V</t>
  </si>
  <si>
    <t>A</t>
  </si>
  <si>
    <t>DC driver</t>
  </si>
  <si>
    <t>HX711</t>
  </si>
  <si>
    <t>Load cell</t>
  </si>
  <si>
    <t>Speaker</t>
  </si>
  <si>
    <t>(Only one manipulating at once)</t>
  </si>
  <si>
    <t>Cooling fan</t>
  </si>
  <si>
    <t>q'ty</t>
  </si>
  <si>
    <t>total A</t>
  </si>
  <si>
    <t>glue or tape(waterproof)</t>
  </si>
  <si>
    <t>网格底板</t>
  </si>
  <si>
    <t>Green PCB and 网格底板</t>
  </si>
  <si>
    <t>安装支架</t>
  </si>
  <si>
    <t>https://item.taobao.com/item.htm?spm=a1z0d.6639537.1997196601.14.52c87484i55WyI&amp;id=575275003671</t>
  </si>
  <si>
    <t>sepc: 52-76</t>
  </si>
  <si>
    <t>Size: 246x149</t>
  </si>
  <si>
    <t>same as above</t>
  </si>
  <si>
    <t>Magnet</t>
  </si>
  <si>
    <t>glue</t>
  </si>
  <si>
    <t>Rotating arm, wheel shaft</t>
  </si>
  <si>
    <t>Elec' part installation draiwng and BOM</t>
  </si>
  <si>
    <t>Program completion</t>
  </si>
  <si>
    <t>Test and maintenance mode program</t>
  </si>
  <si>
    <t>Test plan</t>
  </si>
  <si>
    <t>1. install all electrical parts and wiring</t>
  </si>
  <si>
    <t>2. connect power supply unit</t>
  </si>
  <si>
    <t>3. connect mouse, keyboard on Rasp pi</t>
  </si>
  <si>
    <t>4. Excute test program</t>
  </si>
  <si>
    <t>5. Checking all elec' part status</t>
  </si>
  <si>
    <t>6. Excute main program</t>
  </si>
  <si>
    <t>Door opening test(Up&amp;down, rotation)</t>
  </si>
  <si>
    <t>2 of inductive proximity sensor (for door up and down)</t>
  </si>
  <si>
    <t>2 of inductive proximity sensor (for door rotation)</t>
  </si>
  <si>
    <t>1. Angle bracket with bolt(making hole)</t>
  </si>
  <si>
    <t>1. fixing with pipe coupler or 铁质管码
2. Angle bracket</t>
  </si>
  <si>
    <t>https://item.taobao.com/item.htm?spm=a230r.1.14.16.7c794616EErS23&amp;id=573230381929&amp;ns=1&amp;abbucket=19#detail</t>
  </si>
  <si>
    <t>LJ8A3-2-Z</t>
  </si>
  <si>
    <t>Output</t>
  </si>
  <si>
    <t>Input</t>
  </si>
  <si>
    <t>Load cell #1</t>
  </si>
  <si>
    <t>Load cell #2</t>
  </si>
  <si>
    <t>E+</t>
  </si>
  <si>
    <t>E-</t>
  </si>
  <si>
    <t>A+</t>
  </si>
  <si>
    <t>A-</t>
  </si>
  <si>
    <t>QR code reader</t>
  </si>
  <si>
    <t>TXD</t>
  </si>
  <si>
    <t>Hall effect sensor #1</t>
  </si>
  <si>
    <t>Hall effect sensor #2</t>
  </si>
  <si>
    <t>Hall effect sensor #3</t>
  </si>
  <si>
    <t>Hall effect sensor #4</t>
  </si>
  <si>
    <t>DC linear #1</t>
  </si>
  <si>
    <t>DC linear #2</t>
  </si>
  <si>
    <t>DC linear #3</t>
  </si>
  <si>
    <t>Fan#1,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</si>
</sst>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3</xdr:row>
      <xdr:rowOff>9329</xdr:rowOff>
    </xdr:from>
    <xdr:to>
      <xdr:col>5</xdr:col>
      <xdr:colOff>895350</xdr:colOff>
      <xdr:row>3</xdr:row>
      <xdr:rowOff>370441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2275" y="580829"/>
          <a:ext cx="609600" cy="361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tem.taobao.com/item.htm?spm=a230r.1.14.16.7c794616EErS23&amp;id=573230381929&amp;ns=1&amp;abbucket=19" TargetMode="External"/><Relationship Id="rId1" Type="http://schemas.openxmlformats.org/officeDocument/2006/relationships/hyperlink" Target="https://item.taobao.com/item.htm?spm=a1z0d.6639537.1997196601.14.52c87484i55WyI&amp;id=5752750036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5"/>
  <sheetViews>
    <sheetView workbookViewId="0">
      <selection activeCell="D14" sqref="D14"/>
    </sheetView>
  </sheetViews>
  <sheetFormatPr defaultRowHeight="15" x14ac:dyDescent="0.25"/>
  <cols>
    <col min="3" max="3" width="29.140625" customWidth="1"/>
    <col min="4" max="4" width="63.85546875" customWidth="1"/>
    <col min="5" max="5" width="43.140625" customWidth="1"/>
    <col min="6" max="6" width="19" customWidth="1"/>
    <col min="7" max="7" width="13.7109375" customWidth="1"/>
  </cols>
  <sheetData>
    <row r="2" spans="3:8" x14ac:dyDescent="0.25">
      <c r="C2" t="s">
        <v>18</v>
      </c>
      <c r="D2" t="s">
        <v>17</v>
      </c>
      <c r="E2" t="s">
        <v>19</v>
      </c>
      <c r="F2" t="s">
        <v>105</v>
      </c>
    </row>
    <row r="3" spans="3:8" x14ac:dyDescent="0.25">
      <c r="C3" t="s">
        <v>0</v>
      </c>
      <c r="D3" t="s">
        <v>139</v>
      </c>
      <c r="E3" s="2" t="s">
        <v>141</v>
      </c>
      <c r="F3" t="s">
        <v>144</v>
      </c>
      <c r="H3" s="3" t="s">
        <v>143</v>
      </c>
    </row>
    <row r="4" spans="3:8" ht="30" x14ac:dyDescent="0.25">
      <c r="D4" t="s">
        <v>140</v>
      </c>
      <c r="E4" s="2" t="s">
        <v>142</v>
      </c>
      <c r="G4" t="s">
        <v>122</v>
      </c>
      <c r="H4" s="3"/>
    </row>
    <row r="5" spans="3:8" x14ac:dyDescent="0.25">
      <c r="D5" t="s">
        <v>5</v>
      </c>
      <c r="E5" t="s">
        <v>117</v>
      </c>
    </row>
    <row r="6" spans="3:8" x14ac:dyDescent="0.25">
      <c r="D6" t="s">
        <v>1</v>
      </c>
      <c r="E6" t="s">
        <v>118</v>
      </c>
      <c r="F6" t="s">
        <v>103</v>
      </c>
      <c r="G6" t="s">
        <v>123</v>
      </c>
      <c r="H6" s="3" t="s">
        <v>121</v>
      </c>
    </row>
    <row r="7" spans="3:8" x14ac:dyDescent="0.25">
      <c r="D7" t="s">
        <v>92</v>
      </c>
      <c r="E7" t="s">
        <v>119</v>
      </c>
      <c r="F7" t="s">
        <v>103</v>
      </c>
      <c r="G7" t="s">
        <v>124</v>
      </c>
      <c r="H7" t="s">
        <v>124</v>
      </c>
    </row>
    <row r="8" spans="3:8" x14ac:dyDescent="0.25">
      <c r="D8" t="s">
        <v>2</v>
      </c>
      <c r="E8" t="s">
        <v>120</v>
      </c>
      <c r="F8" t="s">
        <v>104</v>
      </c>
    </row>
    <row r="9" spans="3:8" x14ac:dyDescent="0.25">
      <c r="D9" t="s">
        <v>125</v>
      </c>
      <c r="E9" t="s">
        <v>126</v>
      </c>
      <c r="F9" t="s">
        <v>127</v>
      </c>
    </row>
    <row r="10" spans="3:8" x14ac:dyDescent="0.25">
      <c r="C10" t="s">
        <v>11</v>
      </c>
      <c r="D10" t="s">
        <v>138</v>
      </c>
      <c r="E10" t="s">
        <v>20</v>
      </c>
    </row>
    <row r="11" spans="3:8" x14ac:dyDescent="0.25">
      <c r="C11" t="s">
        <v>12</v>
      </c>
      <c r="D11" t="s">
        <v>3</v>
      </c>
    </row>
    <row r="12" spans="3:8" x14ac:dyDescent="0.25">
      <c r="D12" t="s">
        <v>4</v>
      </c>
    </row>
    <row r="13" spans="3:8" x14ac:dyDescent="0.25">
      <c r="D13" t="s">
        <v>6</v>
      </c>
    </row>
    <row r="14" spans="3:8" x14ac:dyDescent="0.25">
      <c r="D14" t="s">
        <v>7</v>
      </c>
    </row>
    <row r="15" spans="3:8" x14ac:dyDescent="0.25">
      <c r="D15" t="s">
        <v>8</v>
      </c>
    </row>
    <row r="16" spans="3:8" x14ac:dyDescent="0.25">
      <c r="D16" t="s">
        <v>9</v>
      </c>
    </row>
    <row r="17" spans="3:4" x14ac:dyDescent="0.25">
      <c r="D17" t="s">
        <v>10</v>
      </c>
    </row>
    <row r="18" spans="3:4" x14ac:dyDescent="0.25">
      <c r="D18" t="s">
        <v>13</v>
      </c>
    </row>
    <row r="19" spans="3:4" x14ac:dyDescent="0.25">
      <c r="D19" t="s">
        <v>14</v>
      </c>
    </row>
    <row r="22" spans="3:4" x14ac:dyDescent="0.25">
      <c r="C22" t="s">
        <v>15</v>
      </c>
      <c r="D22" t="s">
        <v>16</v>
      </c>
    </row>
    <row r="27" spans="3:4" x14ac:dyDescent="0.25">
      <c r="C27" t="s">
        <v>128</v>
      </c>
    </row>
    <row r="28" spans="3:4" x14ac:dyDescent="0.25">
      <c r="C28" t="s">
        <v>129</v>
      </c>
    </row>
    <row r="29" spans="3:4" x14ac:dyDescent="0.25">
      <c r="C29" t="s">
        <v>130</v>
      </c>
    </row>
    <row r="30" spans="3:4" x14ac:dyDescent="0.25">
      <c r="C30" t="s">
        <v>131</v>
      </c>
      <c r="D30" t="s">
        <v>132</v>
      </c>
    </row>
    <row r="31" spans="3:4" x14ac:dyDescent="0.25">
      <c r="D31" t="s">
        <v>133</v>
      </c>
    </row>
    <row r="32" spans="3:4" x14ac:dyDescent="0.25">
      <c r="D32" t="s">
        <v>134</v>
      </c>
    </row>
    <row r="33" spans="4:4" x14ac:dyDescent="0.25">
      <c r="D33" t="s">
        <v>135</v>
      </c>
    </row>
    <row r="34" spans="4:4" x14ac:dyDescent="0.25">
      <c r="D34" t="s">
        <v>136</v>
      </c>
    </row>
    <row r="35" spans="4:4" x14ac:dyDescent="0.25">
      <c r="D35" t="s">
        <v>137</v>
      </c>
    </row>
  </sheetData>
  <hyperlinks>
    <hyperlink ref="H6" r:id="rId1"/>
    <hyperlink ref="H3" r:id="rId2" location="detail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J1" sqref="J1"/>
    </sheetView>
  </sheetViews>
  <sheetFormatPr defaultRowHeight="15" x14ac:dyDescent="0.25"/>
  <cols>
    <col min="6" max="6" width="12" customWidth="1"/>
  </cols>
  <sheetData>
    <row r="1" spans="1:6" x14ac:dyDescent="0.25">
      <c r="A1" s="4" t="s">
        <v>99</v>
      </c>
      <c r="B1" s="4"/>
      <c r="C1" s="4"/>
      <c r="D1" s="4" t="s">
        <v>1</v>
      </c>
      <c r="E1" s="4"/>
      <c r="F1" s="4"/>
    </row>
    <row r="2" spans="1:6" x14ac:dyDescent="0.25">
      <c r="A2" s="1" t="s">
        <v>53</v>
      </c>
      <c r="B2" s="1" t="s">
        <v>100</v>
      </c>
      <c r="C2" s="1" t="s">
        <v>101</v>
      </c>
      <c r="D2" t="s">
        <v>98</v>
      </c>
      <c r="E2" t="s">
        <v>21</v>
      </c>
      <c r="F2" t="s">
        <v>53</v>
      </c>
    </row>
    <row r="3" spans="1:6" x14ac:dyDescent="0.25">
      <c r="D3">
        <v>1</v>
      </c>
      <c r="F3" t="s">
        <v>22</v>
      </c>
    </row>
    <row r="4" spans="1:6" x14ac:dyDescent="0.25">
      <c r="D4">
        <v>2</v>
      </c>
      <c r="F4" t="s">
        <v>23</v>
      </c>
    </row>
    <row r="5" spans="1:6" x14ac:dyDescent="0.25">
      <c r="B5" t="s">
        <v>64</v>
      </c>
      <c r="C5" t="s">
        <v>65</v>
      </c>
      <c r="D5">
        <v>3</v>
      </c>
      <c r="E5" t="s">
        <v>24</v>
      </c>
      <c r="F5" t="s">
        <v>54</v>
      </c>
    </row>
    <row r="6" spans="1:6" x14ac:dyDescent="0.25">
      <c r="D6">
        <v>4</v>
      </c>
      <c r="F6" t="s">
        <v>23</v>
      </c>
    </row>
    <row r="7" spans="1:6" x14ac:dyDescent="0.25">
      <c r="B7" t="s">
        <v>64</v>
      </c>
      <c r="C7" t="s">
        <v>65</v>
      </c>
      <c r="D7">
        <v>5</v>
      </c>
      <c r="E7" t="s">
        <v>25</v>
      </c>
      <c r="F7" t="s">
        <v>55</v>
      </c>
    </row>
    <row r="8" spans="1:6" x14ac:dyDescent="0.25">
      <c r="D8">
        <v>6</v>
      </c>
      <c r="F8" t="s">
        <v>50</v>
      </c>
    </row>
    <row r="9" spans="1:6" x14ac:dyDescent="0.25">
      <c r="A9" t="s">
        <v>73</v>
      </c>
      <c r="B9" t="s">
        <v>75</v>
      </c>
      <c r="C9" t="s">
        <v>66</v>
      </c>
      <c r="D9">
        <v>7</v>
      </c>
      <c r="E9" t="s">
        <v>26</v>
      </c>
    </row>
    <row r="10" spans="1:6" x14ac:dyDescent="0.25">
      <c r="B10" t="s">
        <v>69</v>
      </c>
      <c r="C10" t="s">
        <v>68</v>
      </c>
      <c r="D10">
        <v>8</v>
      </c>
      <c r="E10" t="s">
        <v>27</v>
      </c>
      <c r="F10" t="s">
        <v>57</v>
      </c>
    </row>
    <row r="11" spans="1:6" x14ac:dyDescent="0.25">
      <c r="D11">
        <v>9</v>
      </c>
      <c r="F11" t="s">
        <v>50</v>
      </c>
    </row>
    <row r="12" spans="1:6" x14ac:dyDescent="0.25">
      <c r="B12" t="s">
        <v>69</v>
      </c>
      <c r="C12" t="s">
        <v>70</v>
      </c>
      <c r="D12">
        <v>10</v>
      </c>
      <c r="E12" t="s">
        <v>28</v>
      </c>
      <c r="F12" t="s">
        <v>56</v>
      </c>
    </row>
    <row r="13" spans="1:6" x14ac:dyDescent="0.25">
      <c r="A13" t="s">
        <v>73</v>
      </c>
      <c r="B13" t="s">
        <v>75</v>
      </c>
      <c r="C13" t="s">
        <v>89</v>
      </c>
      <c r="D13">
        <v>11</v>
      </c>
      <c r="E13" t="s">
        <v>29</v>
      </c>
    </row>
    <row r="14" spans="1:6" x14ac:dyDescent="0.25">
      <c r="B14" t="s">
        <v>64</v>
      </c>
      <c r="C14" t="s">
        <v>65</v>
      </c>
      <c r="D14">
        <v>12</v>
      </c>
      <c r="E14" t="s">
        <v>30</v>
      </c>
      <c r="F14" t="s">
        <v>58</v>
      </c>
    </row>
    <row r="15" spans="1:6" x14ac:dyDescent="0.25">
      <c r="A15" t="s">
        <v>77</v>
      </c>
      <c r="B15" t="s">
        <v>67</v>
      </c>
      <c r="C15" t="s">
        <v>74</v>
      </c>
      <c r="D15">
        <v>13</v>
      </c>
      <c r="E15" t="s">
        <v>31</v>
      </c>
    </row>
    <row r="16" spans="1:6" x14ac:dyDescent="0.25">
      <c r="D16">
        <v>14</v>
      </c>
      <c r="F16" t="s">
        <v>50</v>
      </c>
    </row>
    <row r="17" spans="1:6" x14ac:dyDescent="0.25">
      <c r="A17" t="s">
        <v>102</v>
      </c>
      <c r="B17" t="s">
        <v>76</v>
      </c>
      <c r="C17" t="s">
        <v>74</v>
      </c>
      <c r="D17">
        <v>15</v>
      </c>
      <c r="E17" t="s">
        <v>32</v>
      </c>
    </row>
    <row r="18" spans="1:6" x14ac:dyDescent="0.25">
      <c r="B18" t="s">
        <v>64</v>
      </c>
      <c r="C18" t="s">
        <v>65</v>
      </c>
      <c r="D18">
        <v>16</v>
      </c>
      <c r="E18" t="s">
        <v>33</v>
      </c>
    </row>
    <row r="19" spans="1:6" x14ac:dyDescent="0.25">
      <c r="B19" t="s">
        <v>79</v>
      </c>
      <c r="C19" t="s">
        <v>78</v>
      </c>
      <c r="D19">
        <v>17</v>
      </c>
      <c r="F19" t="s">
        <v>22</v>
      </c>
    </row>
    <row r="20" spans="1:6" x14ac:dyDescent="0.25">
      <c r="B20" t="s">
        <v>79</v>
      </c>
      <c r="C20" t="s">
        <v>80</v>
      </c>
      <c r="D20">
        <v>18</v>
      </c>
      <c r="E20" t="s">
        <v>34</v>
      </c>
    </row>
    <row r="21" spans="1:6" x14ac:dyDescent="0.25">
      <c r="B21" t="s">
        <v>79</v>
      </c>
      <c r="C21" t="s">
        <v>81</v>
      </c>
      <c r="D21">
        <v>19</v>
      </c>
      <c r="E21" t="s">
        <v>35</v>
      </c>
      <c r="F21" t="s">
        <v>59</v>
      </c>
    </row>
    <row r="22" spans="1:6" x14ac:dyDescent="0.25">
      <c r="B22" t="s">
        <v>79</v>
      </c>
      <c r="C22" t="s">
        <v>50</v>
      </c>
      <c r="D22">
        <v>20</v>
      </c>
      <c r="F22" t="s">
        <v>50</v>
      </c>
    </row>
    <row r="23" spans="1:6" x14ac:dyDescent="0.25">
      <c r="A23" t="s">
        <v>102</v>
      </c>
      <c r="B23" t="s">
        <v>76</v>
      </c>
      <c r="C23" t="s">
        <v>66</v>
      </c>
      <c r="D23">
        <v>21</v>
      </c>
      <c r="E23" t="s">
        <v>36</v>
      </c>
      <c r="F23" t="s">
        <v>60</v>
      </c>
    </row>
    <row r="24" spans="1:6" x14ac:dyDescent="0.25">
      <c r="B24" t="s">
        <v>79</v>
      </c>
      <c r="C24" t="s">
        <v>82</v>
      </c>
      <c r="D24">
        <v>22</v>
      </c>
      <c r="E24" t="s">
        <v>37</v>
      </c>
    </row>
    <row r="25" spans="1:6" x14ac:dyDescent="0.25">
      <c r="B25" t="s">
        <v>79</v>
      </c>
      <c r="C25" t="s">
        <v>83</v>
      </c>
      <c r="D25">
        <v>23</v>
      </c>
      <c r="E25" t="s">
        <v>38</v>
      </c>
      <c r="F25" t="s">
        <v>61</v>
      </c>
    </row>
    <row r="26" spans="1:6" x14ac:dyDescent="0.25">
      <c r="B26" t="s">
        <v>79</v>
      </c>
      <c r="C26" t="s">
        <v>84</v>
      </c>
      <c r="D26">
        <v>24</v>
      </c>
      <c r="E26" t="s">
        <v>39</v>
      </c>
      <c r="F26" t="s">
        <v>62</v>
      </c>
    </row>
    <row r="27" spans="1:6" x14ac:dyDescent="0.25">
      <c r="D27">
        <v>25</v>
      </c>
      <c r="F27" t="s">
        <v>50</v>
      </c>
    </row>
    <row r="28" spans="1:6" x14ac:dyDescent="0.25">
      <c r="B28" t="s">
        <v>85</v>
      </c>
      <c r="C28" t="s">
        <v>86</v>
      </c>
      <c r="D28">
        <v>26</v>
      </c>
      <c r="E28" t="s">
        <v>40</v>
      </c>
      <c r="F28" t="s">
        <v>63</v>
      </c>
    </row>
    <row r="29" spans="1:6" x14ac:dyDescent="0.25">
      <c r="D29">
        <v>27</v>
      </c>
      <c r="F29" t="s">
        <v>51</v>
      </c>
    </row>
    <row r="30" spans="1:6" x14ac:dyDescent="0.25">
      <c r="D30">
        <v>28</v>
      </c>
      <c r="F30" t="s">
        <v>52</v>
      </c>
    </row>
    <row r="31" spans="1:6" x14ac:dyDescent="0.25">
      <c r="A31" t="s">
        <v>88</v>
      </c>
      <c r="B31" t="s">
        <v>75</v>
      </c>
      <c r="C31" t="s">
        <v>87</v>
      </c>
      <c r="D31">
        <v>29</v>
      </c>
      <c r="E31" t="s">
        <v>41</v>
      </c>
    </row>
    <row r="32" spans="1:6" x14ac:dyDescent="0.25">
      <c r="D32">
        <v>30</v>
      </c>
      <c r="F32" t="s">
        <v>50</v>
      </c>
    </row>
    <row r="33" spans="1:6" x14ac:dyDescent="0.25">
      <c r="A33" t="s">
        <v>72</v>
      </c>
      <c r="B33" t="s">
        <v>75</v>
      </c>
      <c r="C33" t="s">
        <v>71</v>
      </c>
      <c r="D33">
        <v>31</v>
      </c>
      <c r="E33" t="s">
        <v>42</v>
      </c>
    </row>
    <row r="34" spans="1:6" x14ac:dyDescent="0.25">
      <c r="A34" t="s">
        <v>97</v>
      </c>
      <c r="B34" t="s">
        <v>93</v>
      </c>
      <c r="C34" t="s">
        <v>91</v>
      </c>
      <c r="D34">
        <v>32</v>
      </c>
      <c r="E34" t="s">
        <v>43</v>
      </c>
    </row>
    <row r="35" spans="1:6" x14ac:dyDescent="0.25">
      <c r="A35" t="s">
        <v>72</v>
      </c>
      <c r="B35" t="s">
        <v>75</v>
      </c>
      <c r="C35" t="s">
        <v>90</v>
      </c>
      <c r="D35">
        <v>33</v>
      </c>
      <c r="E35" t="s">
        <v>44</v>
      </c>
    </row>
    <row r="36" spans="1:6" x14ac:dyDescent="0.25">
      <c r="D36">
        <v>34</v>
      </c>
      <c r="F36" t="s">
        <v>50</v>
      </c>
    </row>
    <row r="37" spans="1:6" x14ac:dyDescent="0.25">
      <c r="A37" t="s">
        <v>77</v>
      </c>
      <c r="B37" t="s">
        <v>67</v>
      </c>
      <c r="C37" t="s">
        <v>66</v>
      </c>
      <c r="D37">
        <v>35</v>
      </c>
      <c r="E37" t="s">
        <v>45</v>
      </c>
    </row>
    <row r="38" spans="1:6" x14ac:dyDescent="0.25">
      <c r="A38" t="s">
        <v>97</v>
      </c>
      <c r="B38" t="s">
        <v>93</v>
      </c>
      <c r="C38" t="s">
        <v>95</v>
      </c>
      <c r="D38">
        <v>36</v>
      </c>
      <c r="E38" t="s">
        <v>46</v>
      </c>
    </row>
    <row r="39" spans="1:6" x14ac:dyDescent="0.25">
      <c r="A39" t="s">
        <v>77</v>
      </c>
      <c r="B39" t="s">
        <v>67</v>
      </c>
      <c r="C39" t="s">
        <v>89</v>
      </c>
      <c r="D39">
        <v>37</v>
      </c>
      <c r="E39" t="s">
        <v>47</v>
      </c>
    </row>
    <row r="40" spans="1:6" x14ac:dyDescent="0.25">
      <c r="A40" t="s">
        <v>96</v>
      </c>
      <c r="B40" t="s">
        <v>94</v>
      </c>
      <c r="C40" t="s">
        <v>91</v>
      </c>
      <c r="D40">
        <v>38</v>
      </c>
      <c r="E40" t="s">
        <v>48</v>
      </c>
    </row>
    <row r="41" spans="1:6" x14ac:dyDescent="0.25">
      <c r="D41">
        <v>39</v>
      </c>
      <c r="F41" t="s">
        <v>50</v>
      </c>
    </row>
    <row r="42" spans="1:6" x14ac:dyDescent="0.25">
      <c r="A42" t="s">
        <v>96</v>
      </c>
      <c r="B42" t="s">
        <v>94</v>
      </c>
      <c r="C42" t="s">
        <v>95</v>
      </c>
      <c r="D42">
        <v>40</v>
      </c>
      <c r="E42" t="s">
        <v>49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37" sqref="B37"/>
    </sheetView>
  </sheetViews>
  <sheetFormatPr defaultRowHeight="15" x14ac:dyDescent="0.25"/>
  <cols>
    <col min="2" max="2" width="17.42578125" customWidth="1"/>
  </cols>
  <sheetData>
    <row r="2" spans="2:7" x14ac:dyDescent="0.25">
      <c r="C2" t="s">
        <v>115</v>
      </c>
      <c r="D2" t="s">
        <v>107</v>
      </c>
      <c r="E2" t="s">
        <v>108</v>
      </c>
      <c r="F2" t="s">
        <v>116</v>
      </c>
    </row>
    <row r="3" spans="2:7" x14ac:dyDescent="0.25">
      <c r="B3" t="s">
        <v>1</v>
      </c>
      <c r="C3">
        <v>1</v>
      </c>
      <c r="D3">
        <v>5</v>
      </c>
      <c r="E3">
        <v>3</v>
      </c>
      <c r="F3">
        <f>C3*E3</f>
        <v>3</v>
      </c>
    </row>
    <row r="4" spans="2:7" x14ac:dyDescent="0.25">
      <c r="B4" t="s">
        <v>106</v>
      </c>
      <c r="C4">
        <v>3</v>
      </c>
      <c r="D4">
        <v>24</v>
      </c>
      <c r="E4">
        <v>5</v>
      </c>
      <c r="F4">
        <v>5</v>
      </c>
      <c r="G4" t="s">
        <v>113</v>
      </c>
    </row>
    <row r="5" spans="2:7" x14ac:dyDescent="0.25">
      <c r="B5" t="s">
        <v>79</v>
      </c>
      <c r="C5">
        <v>1</v>
      </c>
      <c r="D5">
        <v>3</v>
      </c>
      <c r="E5">
        <v>0.5</v>
      </c>
      <c r="F5">
        <f t="shared" ref="F5:F11" si="0">C5*E5</f>
        <v>0.5</v>
      </c>
    </row>
    <row r="6" spans="2:7" x14ac:dyDescent="0.25">
      <c r="B6" t="s">
        <v>69</v>
      </c>
      <c r="C6">
        <v>1</v>
      </c>
      <c r="D6">
        <v>5</v>
      </c>
      <c r="E6">
        <v>0.2</v>
      </c>
      <c r="F6">
        <f>C6*E6</f>
        <v>0.2</v>
      </c>
    </row>
    <row r="7" spans="2:7" x14ac:dyDescent="0.25">
      <c r="B7" t="s">
        <v>109</v>
      </c>
      <c r="C7">
        <v>3</v>
      </c>
      <c r="E7">
        <v>0.2</v>
      </c>
      <c r="F7">
        <f t="shared" si="0"/>
        <v>0.60000000000000009</v>
      </c>
    </row>
    <row r="8" spans="2:7" x14ac:dyDescent="0.25">
      <c r="B8" t="s">
        <v>110</v>
      </c>
      <c r="C8">
        <v>2</v>
      </c>
      <c r="E8">
        <v>0.2</v>
      </c>
      <c r="F8">
        <f t="shared" si="0"/>
        <v>0.4</v>
      </c>
    </row>
    <row r="9" spans="2:7" x14ac:dyDescent="0.25">
      <c r="B9" t="s">
        <v>111</v>
      </c>
      <c r="C9">
        <v>2</v>
      </c>
      <c r="E9">
        <v>0.3</v>
      </c>
      <c r="F9">
        <f t="shared" si="0"/>
        <v>0.6</v>
      </c>
    </row>
    <row r="10" spans="2:7" x14ac:dyDescent="0.25">
      <c r="B10" t="s">
        <v>112</v>
      </c>
      <c r="C10">
        <v>1</v>
      </c>
      <c r="E10">
        <v>1</v>
      </c>
      <c r="F10">
        <f t="shared" si="0"/>
        <v>1</v>
      </c>
    </row>
    <row r="11" spans="2:7" x14ac:dyDescent="0.25">
      <c r="B11" t="s">
        <v>114</v>
      </c>
      <c r="C11">
        <v>2</v>
      </c>
      <c r="E11">
        <v>0.4</v>
      </c>
      <c r="F11">
        <f t="shared" si="0"/>
        <v>0.8</v>
      </c>
    </row>
    <row r="12" spans="2:7" x14ac:dyDescent="0.25">
      <c r="F12">
        <f>SUM(F3:F11)</f>
        <v>12.1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workbookViewId="0">
      <selection activeCell="D10" sqref="D10"/>
    </sheetView>
  </sheetViews>
  <sheetFormatPr defaultRowHeight="15" x14ac:dyDescent="0.25"/>
  <cols>
    <col min="2" max="2" width="19.28515625" customWidth="1"/>
  </cols>
  <sheetData>
    <row r="2" spans="2:6" x14ac:dyDescent="0.25">
      <c r="B2" t="s">
        <v>146</v>
      </c>
      <c r="F2" t="s">
        <v>145</v>
      </c>
    </row>
    <row r="3" spans="2:6" x14ac:dyDescent="0.25">
      <c r="B3" t="s">
        <v>147</v>
      </c>
      <c r="C3" t="s">
        <v>149</v>
      </c>
      <c r="F3" t="s">
        <v>79</v>
      </c>
    </row>
    <row r="4" spans="2:6" x14ac:dyDescent="0.25">
      <c r="C4" t="s">
        <v>150</v>
      </c>
    </row>
    <row r="5" spans="2:6" x14ac:dyDescent="0.25">
      <c r="C5" t="s">
        <v>151</v>
      </c>
    </row>
    <row r="6" spans="2:6" x14ac:dyDescent="0.25">
      <c r="C6" t="s">
        <v>152</v>
      </c>
    </row>
    <row r="7" spans="2:6" x14ac:dyDescent="0.25">
      <c r="B7" t="s">
        <v>148</v>
      </c>
      <c r="C7" t="s">
        <v>149</v>
      </c>
    </row>
    <row r="8" spans="2:6" x14ac:dyDescent="0.25">
      <c r="C8" t="s">
        <v>150</v>
      </c>
    </row>
    <row r="9" spans="2:6" x14ac:dyDescent="0.25">
      <c r="C9" t="s">
        <v>151</v>
      </c>
    </row>
    <row r="10" spans="2:6" x14ac:dyDescent="0.25">
      <c r="C10" t="s">
        <v>152</v>
      </c>
      <c r="F10" t="s">
        <v>159</v>
      </c>
    </row>
    <row r="11" spans="2:6" x14ac:dyDescent="0.25">
      <c r="B11" t="s">
        <v>153</v>
      </c>
      <c r="C11" t="s">
        <v>154</v>
      </c>
    </row>
    <row r="12" spans="2:6" x14ac:dyDescent="0.25">
      <c r="B12" t="s">
        <v>155</v>
      </c>
      <c r="C12" t="s">
        <v>65</v>
      </c>
    </row>
    <row r="13" spans="2:6" x14ac:dyDescent="0.25">
      <c r="B13" t="s">
        <v>156</v>
      </c>
      <c r="C13" t="s">
        <v>65</v>
      </c>
      <c r="F13" t="s">
        <v>160</v>
      </c>
    </row>
    <row r="14" spans="2:6" x14ac:dyDescent="0.25">
      <c r="B14" t="s">
        <v>157</v>
      </c>
      <c r="C14" t="s">
        <v>65</v>
      </c>
    </row>
    <row r="15" spans="2:6" x14ac:dyDescent="0.25">
      <c r="B15" t="s">
        <v>158</v>
      </c>
      <c r="C15" t="s">
        <v>65</v>
      </c>
    </row>
    <row r="16" spans="2:6" x14ac:dyDescent="0.25">
      <c r="F16" t="s">
        <v>161</v>
      </c>
    </row>
    <row r="19" spans="6:6" x14ac:dyDescent="0.25">
      <c r="F19" t="s">
        <v>162</v>
      </c>
    </row>
    <row r="21" spans="6:6" x14ac:dyDescent="0.25">
      <c r="F2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Pin connection</vt:lpstr>
      <vt:lpstr>Electricity consumption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Kang</dc:creator>
  <cp:lastModifiedBy>Paul Kang</cp:lastModifiedBy>
  <dcterms:created xsi:type="dcterms:W3CDTF">2022-01-25T09:11:15Z</dcterms:created>
  <dcterms:modified xsi:type="dcterms:W3CDTF">2022-02-04T07:07:02Z</dcterms:modified>
</cp:coreProperties>
</file>