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utall_projects\school\v\data\raw\"/>
    </mc:Choice>
  </mc:AlternateContent>
  <bookViews>
    <workbookView xWindow="0" yWindow="0" windowWidth="0" windowHeight="0"/>
  </bookViews>
  <sheets>
    <sheet name="GRADE  1" sheetId="1" r:id="rId1"/>
    <sheet name="Sheet2" sheetId="2" r:id="rId2"/>
  </sheets>
  <definedNames>
    <definedName name="text" comment="testing for sheetjs to read ranges">'GRADE  1'!$E$18:$T$48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1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59" i="1"/>
  <c r="D85" i="1"/>
  <c r="D84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5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19" i="1"/>
</calcChain>
</file>

<file path=xl/comments1.xml><?xml version="1.0" encoding="utf-8"?>
<comments xmlns="http://schemas.openxmlformats.org/spreadsheetml/2006/main">
  <authors>
    <author>George</author>
  </authors>
  <commentList>
    <comment ref="E18" authorId="0" shapeId="0">
      <text>
        <r>
          <rPr>
            <b/>
            <sz val="9"/>
            <color indexed="81"/>
            <rFont val="Tahoma"/>
            <charset val="1"/>
          </rPr>
          <t>George:</t>
        </r>
        <r>
          <rPr>
            <sz val="9"/>
            <color indexed="81"/>
            <rFont val="Tahoma"/>
            <charset val="1"/>
          </rPr>
          <t xml:space="preserve">
comments for grades
</t>
        </r>
      </text>
    </comment>
  </commentList>
</comments>
</file>

<file path=xl/sharedStrings.xml><?xml version="1.0" encoding="utf-8"?>
<sst xmlns="http://schemas.openxmlformats.org/spreadsheetml/2006/main" count="384" uniqueCount="117">
  <si>
    <t>OLIVE  MPENZWE</t>
  </si>
  <si>
    <t>RACHAEL WANJIKU</t>
  </si>
  <si>
    <t>HILDA  KEMUNTO</t>
  </si>
  <si>
    <t>REHEMA  WANJIKU</t>
  </si>
  <si>
    <t>PHYLLIS  NYAMBURA</t>
  </si>
  <si>
    <t>SHANICE  WANJIRU</t>
  </si>
  <si>
    <t>GLADWEL  VICKY</t>
  </si>
  <si>
    <t>MARYAM  NJERI</t>
  </si>
  <si>
    <t>MERCY  WANJIKU</t>
  </si>
  <si>
    <t>SHANICE  NDUTA</t>
  </si>
  <si>
    <t xml:space="preserve">SHANTEL  MORAA </t>
  </si>
  <si>
    <t>LYNN TEKESI</t>
  </si>
  <si>
    <t>SHARNIZE  MAYAH</t>
  </si>
  <si>
    <t>REHEMA  WAMUNYU</t>
  </si>
  <si>
    <t>TINAREX  KWAMBOKA</t>
  </si>
  <si>
    <t>JEWEL KHAMALA</t>
  </si>
  <si>
    <t>ABIGAEL  MASAFU</t>
  </si>
  <si>
    <t>NATASHA  NJOKI</t>
  </si>
  <si>
    <t>BILL  BOAZ</t>
  </si>
  <si>
    <t>KEN  NGOI</t>
  </si>
  <si>
    <t>BRIAN  KEMBOI</t>
  </si>
  <si>
    <t>BRAVIN  OGACHI</t>
  </si>
  <si>
    <t>JUDSON  ODERO</t>
  </si>
  <si>
    <t>LAYNE  LESLIE</t>
  </si>
  <si>
    <t>ERIC  ABUGA</t>
  </si>
  <si>
    <t>OSCAR  KIMANI</t>
  </si>
  <si>
    <t>WAYNE  KENYANYA</t>
  </si>
  <si>
    <t>DAVID  MONDA</t>
  </si>
  <si>
    <t>JOASH  JONATHAN</t>
  </si>
  <si>
    <t xml:space="preserve">SAMUEL  KINUTHIA </t>
  </si>
  <si>
    <t>JAYDEN  OBARE</t>
  </si>
  <si>
    <t>NAME</t>
  </si>
  <si>
    <t>MATHS</t>
  </si>
  <si>
    <t xml:space="preserve">TOTAL </t>
  </si>
  <si>
    <t>GRADE</t>
  </si>
  <si>
    <t>ENG</t>
  </si>
  <si>
    <t>TOTAL</t>
  </si>
  <si>
    <t>HYGIENE</t>
  </si>
  <si>
    <t>ENVIRONMENTAL</t>
  </si>
  <si>
    <t>CRE</t>
  </si>
  <si>
    <t>KISERIAN  ADVENTIST  PRIMARY</t>
  </si>
  <si>
    <t>GRADE 1 RED MID EXAM</t>
  </si>
  <si>
    <t>GRADE  1  YTELLOW  MID EXAM  2021</t>
  </si>
  <si>
    <t>LIZ  NJENGA</t>
  </si>
  <si>
    <t>PRECIOUS  NAMELOK</t>
  </si>
  <si>
    <t>JANE  NJOROGE</t>
  </si>
  <si>
    <t>FAVOUR  NAISULA</t>
  </si>
  <si>
    <t>KENDY  WANGUI</t>
  </si>
  <si>
    <t>PRECIOUS  WATA</t>
  </si>
  <si>
    <t>SHELLY  NYOKABI</t>
  </si>
  <si>
    <t>PRECIOUS GATHONI</t>
  </si>
  <si>
    <t>NAIL  MBUTU</t>
  </si>
  <si>
    <t>RAQUEL  FAVOUR</t>
  </si>
  <si>
    <t>HANNAH  MISATI</t>
  </si>
  <si>
    <t>LAWI LEXIS</t>
  </si>
  <si>
    <t>ADRIAN    MUNENE</t>
  </si>
  <si>
    <t>JESSY   RYAN</t>
  </si>
  <si>
    <t>LETIPAT  LEWIS</t>
  </si>
  <si>
    <t>CYRUS  KAMIRU</t>
  </si>
  <si>
    <t>MWANGI  RYAN</t>
  </si>
  <si>
    <t>JAYDEN  BARAKA</t>
  </si>
  <si>
    <t>MICHAEL  KARIUKI</t>
  </si>
  <si>
    <t>EMMANUEL  OMWENGA</t>
  </si>
  <si>
    <t>GEORGE  MBOCHA</t>
  </si>
  <si>
    <t>ELIJAH  JOEL</t>
  </si>
  <si>
    <t>JOSEPHAT  KIMANI</t>
  </si>
  <si>
    <t>JEREMY  MORIASI</t>
  </si>
  <si>
    <t>CARSON  DIGARA</t>
  </si>
  <si>
    <t>SAMUEL  NDERITU</t>
  </si>
  <si>
    <t xml:space="preserve">TIMOTHY  KIOKO </t>
  </si>
  <si>
    <t>PETER  NJUGUNA</t>
  </si>
  <si>
    <t>JOHN   WAINAINA</t>
  </si>
  <si>
    <t>MSS</t>
  </si>
  <si>
    <t>SUB-POS</t>
  </si>
  <si>
    <t>SUB -POS</t>
  </si>
  <si>
    <t>YELLOW</t>
  </si>
  <si>
    <t>KISWAHILI</t>
  </si>
  <si>
    <t>GLADWEL   VICKY</t>
  </si>
  <si>
    <t>JEWEL  PHOEBE</t>
  </si>
  <si>
    <t>REHEMA  WAMUNGU</t>
  </si>
  <si>
    <t>HILDA   KEMUNTO</t>
  </si>
  <si>
    <t xml:space="preserve">PHYLLIS   </t>
  </si>
  <si>
    <t>RACHAEL  WANJIKU</t>
  </si>
  <si>
    <t>SAMUEL KANGERE</t>
  </si>
  <si>
    <t>JUDSON ODER</t>
  </si>
  <si>
    <t>SHANTELLE  MORAA</t>
  </si>
  <si>
    <t>JOASH</t>
  </si>
  <si>
    <t>BRIAN  KIMUTAI</t>
  </si>
  <si>
    <t>JAYDEN JANELLE</t>
  </si>
  <si>
    <t>TINAREX</t>
  </si>
  <si>
    <t>MARYANNE</t>
  </si>
  <si>
    <t>WAYNE</t>
  </si>
  <si>
    <t>SHARNIZ  MARYAH</t>
  </si>
  <si>
    <t>ABIGAEL MASAFU</t>
  </si>
  <si>
    <t>SHERRY  NYOKABI</t>
  </si>
  <si>
    <t>PRECIOUS  GATHONI</t>
  </si>
  <si>
    <t>NAINI  MBUTU</t>
  </si>
  <si>
    <t>HANNAH MISATI</t>
  </si>
  <si>
    <t>LAWI  LEXIS</t>
  </si>
  <si>
    <t>ADRIAN MUNENE</t>
  </si>
  <si>
    <t>JESSY  RYAN</t>
  </si>
  <si>
    <t>CYRUS  KAMAU</t>
  </si>
  <si>
    <t>MICHAEL  KAROKI</t>
  </si>
  <si>
    <t>CARSON   OIGARA</t>
  </si>
  <si>
    <t>SAMUEL   NDERITU</t>
  </si>
  <si>
    <t>TIMOTHY  KIOKO</t>
  </si>
  <si>
    <t>JOHN  WAINAINA</t>
  </si>
  <si>
    <t>LEWIS  LITIPAT</t>
  </si>
  <si>
    <t>POSITION</t>
  </si>
  <si>
    <t>MID-FEB 2021</t>
  </si>
  <si>
    <t>M.E</t>
  </si>
  <si>
    <t>E.E</t>
  </si>
  <si>
    <t>M</t>
  </si>
  <si>
    <t>A.E</t>
  </si>
  <si>
    <t>B.E</t>
  </si>
  <si>
    <t>.E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</si>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</sst>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" fontId="0" fillId="0" borderId="1" xfId="0" applyNumberFormat="1" applyBorder="1"/>
    <xf numFmtId="0" fontId="2" fillId="0" borderId="2" xfId="0" applyFont="1" applyFill="1" applyBorder="1"/>
    <xf numFmtId="17" fontId="0" fillId="0" borderId="0" xfId="0" applyNumberForma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1"/>
  <sheetViews>
    <sheetView tabSelected="1" topLeftCell="E15" zoomScale="82" zoomScaleNormal="82" workbookViewId="0">
      <selection activeCell="G37" sqref="G37"/>
    </sheetView>
  </sheetViews>
  <sheetFormatPr defaultRowHeight="15" x14ac:dyDescent="0.25"/>
  <cols>
    <col min="1" max="2" width="23.5703125" customWidth="1"/>
    <col min="10" max="10" width="9.5703125" bestFit="1" customWidth="1"/>
    <col min="12" max="12" width="16.140625" customWidth="1"/>
    <col min="13" max="13" width="12.5703125" bestFit="1" customWidth="1"/>
    <col min="14" max="14" width="10.5703125" bestFit="1" customWidth="1"/>
  </cols>
  <sheetData>
    <row r="1" spans="1:6" x14ac:dyDescent="0.25">
      <c r="A1" s="1"/>
      <c r="B1" s="1"/>
    </row>
    <row r="12" spans="1:6" x14ac:dyDescent="0.25">
      <c r="F12" t="s">
        <v>40</v>
      </c>
    </row>
    <row r="13" spans="1:6" x14ac:dyDescent="0.25">
      <c r="F13" t="s">
        <v>41</v>
      </c>
    </row>
    <row r="14" spans="1:6" x14ac:dyDescent="0.25">
      <c r="F14" s="6">
        <v>44228</v>
      </c>
    </row>
    <row r="18" spans="1:22" x14ac:dyDescent="0.25">
      <c r="A18" t="s">
        <v>31</v>
      </c>
      <c r="B18" s="3" t="s">
        <v>31</v>
      </c>
      <c r="C18" s="3" t="s">
        <v>32</v>
      </c>
      <c r="D18" s="3" t="s">
        <v>33</v>
      </c>
      <c r="E18" s="3" t="s">
        <v>34</v>
      </c>
      <c r="F18" s="3" t="s">
        <v>35</v>
      </c>
      <c r="G18" s="3" t="s">
        <v>36</v>
      </c>
      <c r="H18" s="3" t="s">
        <v>34</v>
      </c>
      <c r="I18" s="3" t="s">
        <v>37</v>
      </c>
      <c r="J18" s="3" t="s">
        <v>36</v>
      </c>
      <c r="K18" s="3" t="s">
        <v>34</v>
      </c>
      <c r="L18" s="3" t="s">
        <v>38</v>
      </c>
      <c r="M18" s="3" t="s">
        <v>36</v>
      </c>
      <c r="N18" s="3" t="s">
        <v>34</v>
      </c>
      <c r="O18" s="3" t="s">
        <v>76</v>
      </c>
      <c r="P18" s="3" t="s">
        <v>36</v>
      </c>
      <c r="Q18" s="3" t="s">
        <v>34</v>
      </c>
      <c r="R18" s="3" t="s">
        <v>39</v>
      </c>
      <c r="S18" s="3" t="s">
        <v>36</v>
      </c>
      <c r="T18" s="3" t="s">
        <v>34</v>
      </c>
      <c r="U18" s="3" t="s">
        <v>36</v>
      </c>
      <c r="V18" s="3" t="s">
        <v>108</v>
      </c>
    </row>
    <row r="19" spans="1:22" x14ac:dyDescent="0.25">
      <c r="A19" t="s">
        <v>0</v>
      </c>
      <c r="B19" s="3" t="s">
        <v>77</v>
      </c>
      <c r="C19" s="3">
        <v>17</v>
      </c>
      <c r="D19" s="3">
        <f>(C19/25)*100</f>
        <v>68</v>
      </c>
      <c r="E19" s="3" t="s">
        <v>110</v>
      </c>
      <c r="F19" s="3"/>
      <c r="G19" s="3"/>
      <c r="H19" s="3"/>
      <c r="I19" s="3">
        <v>11</v>
      </c>
      <c r="J19" s="4">
        <f>(I19/15)*100</f>
        <v>73.333333333333329</v>
      </c>
      <c r="K19" s="3" t="s">
        <v>110</v>
      </c>
      <c r="L19" s="3">
        <v>13</v>
      </c>
      <c r="M19" s="4">
        <f>(L19/15)*100</f>
        <v>86.666666666666671</v>
      </c>
      <c r="N19" s="4" t="s">
        <v>111</v>
      </c>
      <c r="O19" s="3">
        <v>5</v>
      </c>
      <c r="P19" s="3">
        <f>(O19/50)*100</f>
        <v>10</v>
      </c>
      <c r="Q19" s="3" t="s">
        <v>114</v>
      </c>
      <c r="R19" s="3">
        <v>9</v>
      </c>
      <c r="S19" s="3">
        <f>(R19/15)*100</f>
        <v>60</v>
      </c>
      <c r="T19" s="3" t="s">
        <v>110</v>
      </c>
      <c r="U19" s="3"/>
      <c r="V19" s="3"/>
    </row>
    <row r="20" spans="1:22" x14ac:dyDescent="0.25">
      <c r="A20" t="s">
        <v>1</v>
      </c>
      <c r="B20" s="3" t="s">
        <v>3</v>
      </c>
      <c r="C20" s="3">
        <v>21</v>
      </c>
      <c r="D20" s="3">
        <f t="shared" ref="D20:D48" si="0">(C20/25)*100</f>
        <v>84</v>
      </c>
      <c r="E20" s="3" t="s">
        <v>110</v>
      </c>
      <c r="F20" s="3"/>
      <c r="G20" s="3"/>
      <c r="H20" s="3"/>
      <c r="I20" s="3">
        <v>11</v>
      </c>
      <c r="J20" s="4">
        <f t="shared" ref="J20:J48" si="1">(I20/15)*100</f>
        <v>73.333333333333329</v>
      </c>
      <c r="K20" s="3" t="s">
        <v>110</v>
      </c>
      <c r="L20" s="3">
        <v>14</v>
      </c>
      <c r="M20" s="4">
        <f t="shared" ref="M20:M48" si="2">(L20/15)*100</f>
        <v>93.333333333333329</v>
      </c>
      <c r="N20" s="4" t="s">
        <v>111</v>
      </c>
      <c r="O20" s="3">
        <v>32</v>
      </c>
      <c r="P20" s="3">
        <f t="shared" ref="P20:P48" si="3">(O20/50)*100</f>
        <v>64</v>
      </c>
      <c r="Q20" s="3" t="s">
        <v>110</v>
      </c>
      <c r="R20" s="3">
        <v>9</v>
      </c>
      <c r="S20" s="3">
        <f t="shared" ref="S20:S48" si="4">(R20/15)*100</f>
        <v>60</v>
      </c>
      <c r="T20" s="3" t="s">
        <v>110</v>
      </c>
      <c r="U20" s="3"/>
      <c r="V20" s="3"/>
    </row>
    <row r="21" spans="1:22" x14ac:dyDescent="0.25">
      <c r="A21" t="s">
        <v>2</v>
      </c>
      <c r="B21" s="3" t="s">
        <v>8</v>
      </c>
      <c r="C21" s="3">
        <v>22</v>
      </c>
      <c r="D21" s="3">
        <f t="shared" si="0"/>
        <v>88</v>
      </c>
      <c r="E21" s="3" t="s">
        <v>110</v>
      </c>
      <c r="F21" s="3"/>
      <c r="G21" s="3"/>
      <c r="H21" s="3"/>
      <c r="I21" s="3">
        <v>7</v>
      </c>
      <c r="J21" s="4">
        <f t="shared" si="1"/>
        <v>46.666666666666664</v>
      </c>
      <c r="K21" s="3" t="s">
        <v>110</v>
      </c>
      <c r="L21" s="3">
        <v>10</v>
      </c>
      <c r="M21" s="4">
        <f t="shared" si="2"/>
        <v>66.666666666666657</v>
      </c>
      <c r="N21" s="4" t="s">
        <v>110</v>
      </c>
      <c r="O21" s="3">
        <v>12</v>
      </c>
      <c r="P21" s="3">
        <f t="shared" si="3"/>
        <v>24</v>
      </c>
      <c r="Q21" s="3" t="s">
        <v>114</v>
      </c>
      <c r="R21" s="3">
        <v>4</v>
      </c>
      <c r="S21" s="4">
        <f t="shared" si="4"/>
        <v>26.666666666666668</v>
      </c>
      <c r="T21" s="3" t="s">
        <v>114</v>
      </c>
      <c r="U21" s="3"/>
      <c r="V21" s="3"/>
    </row>
    <row r="22" spans="1:22" x14ac:dyDescent="0.25">
      <c r="A22" t="s">
        <v>3</v>
      </c>
      <c r="B22" s="3" t="s">
        <v>78</v>
      </c>
      <c r="C22" s="3">
        <v>25</v>
      </c>
      <c r="D22" s="3">
        <f t="shared" si="0"/>
        <v>100</v>
      </c>
      <c r="E22" s="3" t="s">
        <v>111</v>
      </c>
      <c r="F22" s="3"/>
      <c r="G22" s="3"/>
      <c r="H22" s="3"/>
      <c r="I22" s="3">
        <v>15</v>
      </c>
      <c r="J22" s="4">
        <f t="shared" si="1"/>
        <v>100</v>
      </c>
      <c r="K22" s="3" t="s">
        <v>111</v>
      </c>
      <c r="L22" s="3">
        <v>15</v>
      </c>
      <c r="M22" s="4">
        <f t="shared" si="2"/>
        <v>100</v>
      </c>
      <c r="N22" s="4" t="s">
        <v>111</v>
      </c>
      <c r="O22" s="3">
        <v>42</v>
      </c>
      <c r="P22" s="3">
        <f t="shared" si="3"/>
        <v>84</v>
      </c>
      <c r="Q22" s="3" t="s">
        <v>110</v>
      </c>
      <c r="R22" s="3">
        <v>12</v>
      </c>
      <c r="S22" s="3">
        <f t="shared" si="4"/>
        <v>80</v>
      </c>
      <c r="T22" s="3" t="s">
        <v>110</v>
      </c>
      <c r="U22" s="3"/>
      <c r="V22" s="3"/>
    </row>
    <row r="23" spans="1:22" x14ac:dyDescent="0.25">
      <c r="A23" t="s">
        <v>4</v>
      </c>
      <c r="B23" s="3" t="s">
        <v>5</v>
      </c>
      <c r="C23" s="3">
        <v>25</v>
      </c>
      <c r="D23" s="3">
        <f t="shared" si="0"/>
        <v>100</v>
      </c>
      <c r="E23" s="3" t="s">
        <v>111</v>
      </c>
      <c r="F23" s="3"/>
      <c r="G23" s="3"/>
      <c r="H23" s="3"/>
      <c r="I23" s="3">
        <v>11</v>
      </c>
      <c r="J23" s="4">
        <f t="shared" si="1"/>
        <v>73.333333333333329</v>
      </c>
      <c r="K23" s="3" t="s">
        <v>110</v>
      </c>
      <c r="L23" s="3">
        <v>11</v>
      </c>
      <c r="M23" s="4">
        <f t="shared" si="2"/>
        <v>73.333333333333329</v>
      </c>
      <c r="N23" s="4" t="s">
        <v>110</v>
      </c>
      <c r="O23" s="3">
        <v>40</v>
      </c>
      <c r="P23" s="3">
        <f t="shared" si="3"/>
        <v>80</v>
      </c>
      <c r="Q23" s="3" t="s">
        <v>110</v>
      </c>
      <c r="R23" s="3">
        <v>8</v>
      </c>
      <c r="S23" s="4">
        <f t="shared" si="4"/>
        <v>53.333333333333336</v>
      </c>
      <c r="T23" s="3" t="s">
        <v>110</v>
      </c>
      <c r="U23" s="3"/>
      <c r="V23" s="3"/>
    </row>
    <row r="24" spans="1:22" x14ac:dyDescent="0.25">
      <c r="A24" t="s">
        <v>5</v>
      </c>
      <c r="B24" s="3" t="s">
        <v>79</v>
      </c>
      <c r="C24" s="3">
        <v>24</v>
      </c>
      <c r="D24" s="3">
        <f t="shared" si="0"/>
        <v>96</v>
      </c>
      <c r="E24" s="3" t="s">
        <v>111</v>
      </c>
      <c r="F24" s="3"/>
      <c r="G24" s="3"/>
      <c r="H24" s="3"/>
      <c r="I24" s="3">
        <v>7</v>
      </c>
      <c r="J24" s="4">
        <f t="shared" si="1"/>
        <v>46.666666666666664</v>
      </c>
      <c r="K24" s="3" t="s">
        <v>112</v>
      </c>
      <c r="L24" s="3">
        <v>6</v>
      </c>
      <c r="M24" s="4">
        <f t="shared" si="2"/>
        <v>40</v>
      </c>
      <c r="N24" s="4" t="s">
        <v>110</v>
      </c>
      <c r="O24" s="3">
        <v>29</v>
      </c>
      <c r="P24" s="3">
        <f t="shared" si="3"/>
        <v>57.999999999999993</v>
      </c>
      <c r="Q24" s="3" t="s">
        <v>113</v>
      </c>
      <c r="R24" s="3">
        <v>10</v>
      </c>
      <c r="S24" s="4">
        <f t="shared" si="4"/>
        <v>66.666666666666657</v>
      </c>
      <c r="T24" s="3" t="s">
        <v>110</v>
      </c>
      <c r="U24" s="3"/>
      <c r="V24" s="3"/>
    </row>
    <row r="25" spans="1:22" x14ac:dyDescent="0.25">
      <c r="A25" t="s">
        <v>6</v>
      </c>
      <c r="B25" s="3" t="s">
        <v>80</v>
      </c>
      <c r="C25" s="3">
        <v>20</v>
      </c>
      <c r="D25" s="3">
        <f t="shared" si="0"/>
        <v>80</v>
      </c>
      <c r="E25" s="3" t="s">
        <v>110</v>
      </c>
      <c r="F25" s="3"/>
      <c r="G25" s="3"/>
      <c r="H25" s="3"/>
      <c r="I25" s="3">
        <v>5</v>
      </c>
      <c r="J25" s="4">
        <f t="shared" si="1"/>
        <v>33.333333333333329</v>
      </c>
      <c r="K25" s="3" t="s">
        <v>113</v>
      </c>
      <c r="L25" s="3">
        <v>11</v>
      </c>
      <c r="M25" s="4">
        <f t="shared" si="2"/>
        <v>73.333333333333329</v>
      </c>
      <c r="N25" s="4" t="s">
        <v>110</v>
      </c>
      <c r="O25" s="3">
        <v>15</v>
      </c>
      <c r="P25" s="3">
        <f t="shared" si="3"/>
        <v>30</v>
      </c>
      <c r="Q25" s="3" t="s">
        <v>110</v>
      </c>
      <c r="R25" s="3">
        <v>7</v>
      </c>
      <c r="S25" s="4">
        <f t="shared" si="4"/>
        <v>46.666666666666664</v>
      </c>
      <c r="T25" s="3" t="s">
        <v>110</v>
      </c>
      <c r="U25" s="3"/>
      <c r="V25" s="3"/>
    </row>
    <row r="26" spans="1:22" x14ac:dyDescent="0.25">
      <c r="A26" t="s">
        <v>7</v>
      </c>
      <c r="B26" s="3" t="s">
        <v>81</v>
      </c>
      <c r="C26" s="3">
        <v>22</v>
      </c>
      <c r="D26" s="3">
        <f t="shared" si="0"/>
        <v>88</v>
      </c>
      <c r="E26" s="3" t="s">
        <v>110</v>
      </c>
      <c r="F26" s="3"/>
      <c r="G26" s="3"/>
      <c r="H26" s="3"/>
      <c r="I26" s="3">
        <v>4</v>
      </c>
      <c r="J26" s="4">
        <f t="shared" si="1"/>
        <v>26.666666666666668</v>
      </c>
      <c r="K26" s="3" t="s">
        <v>114</v>
      </c>
      <c r="L26" s="3">
        <v>7</v>
      </c>
      <c r="M26" s="4">
        <f t="shared" si="2"/>
        <v>46.666666666666664</v>
      </c>
      <c r="N26" s="4" t="s">
        <v>110</v>
      </c>
      <c r="O26" s="3">
        <v>15</v>
      </c>
      <c r="P26" s="3">
        <f t="shared" si="3"/>
        <v>30</v>
      </c>
      <c r="Q26" s="3" t="s">
        <v>114</v>
      </c>
      <c r="R26" s="3">
        <v>5</v>
      </c>
      <c r="S26" s="4">
        <f t="shared" si="4"/>
        <v>33.333333333333329</v>
      </c>
      <c r="T26" s="3" t="s">
        <v>114</v>
      </c>
      <c r="U26" s="3"/>
      <c r="V26" s="3"/>
    </row>
    <row r="27" spans="1:22" x14ac:dyDescent="0.25">
      <c r="A27" t="s">
        <v>8</v>
      </c>
      <c r="B27" s="3" t="s">
        <v>0</v>
      </c>
      <c r="C27" s="3">
        <v>23</v>
      </c>
      <c r="D27" s="3">
        <f t="shared" si="0"/>
        <v>92</v>
      </c>
      <c r="E27" s="3" t="s">
        <v>111</v>
      </c>
      <c r="F27" s="3"/>
      <c r="G27" s="3"/>
      <c r="H27" s="3"/>
      <c r="I27" s="3">
        <v>10</v>
      </c>
      <c r="J27" s="4">
        <f t="shared" si="1"/>
        <v>66.666666666666657</v>
      </c>
      <c r="K27" s="3" t="s">
        <v>115</v>
      </c>
      <c r="L27" s="3">
        <v>13</v>
      </c>
      <c r="M27" s="4">
        <f t="shared" si="2"/>
        <v>86.666666666666671</v>
      </c>
      <c r="N27" s="4" t="s">
        <v>111</v>
      </c>
      <c r="O27" s="3">
        <v>15</v>
      </c>
      <c r="P27" s="3">
        <f t="shared" si="3"/>
        <v>30</v>
      </c>
      <c r="Q27" s="3" t="s">
        <v>114</v>
      </c>
      <c r="R27" s="3">
        <v>12</v>
      </c>
      <c r="S27" s="4">
        <f t="shared" si="4"/>
        <v>80</v>
      </c>
      <c r="T27" s="3" t="s">
        <v>110</v>
      </c>
      <c r="U27" s="3"/>
      <c r="V27" s="3"/>
    </row>
    <row r="28" spans="1:22" x14ac:dyDescent="0.25">
      <c r="A28" t="s">
        <v>9</v>
      </c>
      <c r="B28" s="3" t="s">
        <v>19</v>
      </c>
      <c r="C28" s="3">
        <v>23</v>
      </c>
      <c r="D28" s="3">
        <f t="shared" si="0"/>
        <v>92</v>
      </c>
      <c r="E28" s="3" t="s">
        <v>111</v>
      </c>
      <c r="F28" s="3"/>
      <c r="G28" s="3"/>
      <c r="H28" s="3"/>
      <c r="I28" s="3">
        <v>3</v>
      </c>
      <c r="J28" s="4">
        <f t="shared" si="1"/>
        <v>20</v>
      </c>
      <c r="K28" s="3" t="s">
        <v>114</v>
      </c>
      <c r="L28" s="3">
        <v>11</v>
      </c>
      <c r="M28" s="4">
        <f t="shared" si="2"/>
        <v>73.333333333333329</v>
      </c>
      <c r="N28" s="4" t="s">
        <v>110</v>
      </c>
      <c r="O28" s="3">
        <v>21</v>
      </c>
      <c r="P28" s="3">
        <f t="shared" si="3"/>
        <v>42</v>
      </c>
      <c r="Q28" s="3" t="s">
        <v>113</v>
      </c>
      <c r="R28" s="3">
        <v>9</v>
      </c>
      <c r="S28" s="4">
        <f t="shared" si="4"/>
        <v>60</v>
      </c>
      <c r="T28" s="3" t="s">
        <v>110</v>
      </c>
      <c r="U28" s="3"/>
      <c r="V28" s="3"/>
    </row>
    <row r="29" spans="1:22" x14ac:dyDescent="0.25">
      <c r="A29" t="s">
        <v>10</v>
      </c>
      <c r="B29" s="3" t="s">
        <v>82</v>
      </c>
      <c r="C29" s="3">
        <v>25</v>
      </c>
      <c r="D29" s="3">
        <f t="shared" si="0"/>
        <v>100</v>
      </c>
      <c r="E29" s="3" t="s">
        <v>111</v>
      </c>
      <c r="F29" s="3"/>
      <c r="G29" s="3"/>
      <c r="H29" s="3"/>
      <c r="I29" s="3">
        <v>7</v>
      </c>
      <c r="J29" s="4">
        <f t="shared" si="1"/>
        <v>46.666666666666664</v>
      </c>
      <c r="K29" s="3" t="s">
        <v>110</v>
      </c>
      <c r="L29" s="3">
        <v>14</v>
      </c>
      <c r="M29" s="4">
        <f t="shared" si="2"/>
        <v>93.333333333333329</v>
      </c>
      <c r="N29" s="4" t="s">
        <v>111</v>
      </c>
      <c r="O29" s="3">
        <v>40</v>
      </c>
      <c r="P29" s="3">
        <f t="shared" si="3"/>
        <v>80</v>
      </c>
      <c r="Q29" s="3" t="s">
        <v>110</v>
      </c>
      <c r="R29" s="3">
        <v>8</v>
      </c>
      <c r="S29" s="4">
        <f t="shared" si="4"/>
        <v>53.333333333333336</v>
      </c>
      <c r="T29" s="3" t="s">
        <v>110</v>
      </c>
      <c r="U29" s="3"/>
      <c r="V29" s="3"/>
    </row>
    <row r="30" spans="1:22" x14ac:dyDescent="0.25">
      <c r="A30" t="s">
        <v>11</v>
      </c>
      <c r="B30" s="3" t="s">
        <v>9</v>
      </c>
      <c r="C30" s="3">
        <v>20</v>
      </c>
      <c r="D30" s="3">
        <f t="shared" si="0"/>
        <v>80</v>
      </c>
      <c r="E30" s="3" t="s">
        <v>110</v>
      </c>
      <c r="F30" s="3"/>
      <c r="G30" s="3"/>
      <c r="H30" s="3"/>
      <c r="I30" s="3">
        <v>3</v>
      </c>
      <c r="J30" s="4">
        <f t="shared" si="1"/>
        <v>20</v>
      </c>
      <c r="K30" s="3" t="s">
        <v>114</v>
      </c>
      <c r="L30" s="3">
        <v>1</v>
      </c>
      <c r="M30" s="4">
        <f t="shared" si="2"/>
        <v>6.666666666666667</v>
      </c>
      <c r="N30" s="4" t="s">
        <v>114</v>
      </c>
      <c r="O30" s="3">
        <v>19</v>
      </c>
      <c r="P30" s="3">
        <f t="shared" si="3"/>
        <v>38</v>
      </c>
      <c r="Q30" s="3" t="s">
        <v>114</v>
      </c>
      <c r="R30" s="3">
        <v>5</v>
      </c>
      <c r="S30" s="4">
        <f t="shared" si="4"/>
        <v>33.333333333333329</v>
      </c>
      <c r="T30" s="3" t="s">
        <v>114</v>
      </c>
      <c r="U30" s="3"/>
      <c r="V30" s="3"/>
    </row>
    <row r="31" spans="1:22" x14ac:dyDescent="0.25">
      <c r="A31" t="s">
        <v>12</v>
      </c>
      <c r="B31" s="3" t="s">
        <v>83</v>
      </c>
      <c r="C31" s="3">
        <v>25</v>
      </c>
      <c r="D31" s="3">
        <f t="shared" si="0"/>
        <v>100</v>
      </c>
      <c r="E31" s="3" t="s">
        <v>111</v>
      </c>
      <c r="F31" s="3"/>
      <c r="G31" s="3"/>
      <c r="H31" s="3"/>
      <c r="I31" s="3">
        <v>11</v>
      </c>
      <c r="J31" s="4">
        <f t="shared" si="1"/>
        <v>73.333333333333329</v>
      </c>
      <c r="K31" s="3" t="s">
        <v>110</v>
      </c>
      <c r="L31" s="3">
        <v>14</v>
      </c>
      <c r="M31" s="4">
        <f t="shared" si="2"/>
        <v>93.333333333333329</v>
      </c>
      <c r="N31" s="4" t="s">
        <v>111</v>
      </c>
      <c r="O31" s="3">
        <v>39</v>
      </c>
      <c r="P31" s="3">
        <f t="shared" si="3"/>
        <v>78</v>
      </c>
      <c r="Q31" s="3" t="s">
        <v>110</v>
      </c>
      <c r="R31" s="3">
        <v>9</v>
      </c>
      <c r="S31" s="4">
        <f t="shared" si="4"/>
        <v>60</v>
      </c>
      <c r="T31" s="3" t="s">
        <v>110</v>
      </c>
      <c r="U31" s="3"/>
      <c r="V31" s="3"/>
    </row>
    <row r="32" spans="1:22" x14ac:dyDescent="0.25">
      <c r="A32" t="s">
        <v>13</v>
      </c>
      <c r="B32" s="3" t="s">
        <v>21</v>
      </c>
      <c r="C32" s="3">
        <v>24</v>
      </c>
      <c r="D32" s="3">
        <f t="shared" si="0"/>
        <v>96</v>
      </c>
      <c r="E32" s="3" t="s">
        <v>111</v>
      </c>
      <c r="F32" s="3"/>
      <c r="G32" s="3"/>
      <c r="H32" s="3"/>
      <c r="I32" s="3">
        <v>10</v>
      </c>
      <c r="J32" s="4">
        <f t="shared" si="1"/>
        <v>66.666666666666657</v>
      </c>
      <c r="K32" s="3" t="s">
        <v>110</v>
      </c>
      <c r="L32" s="3">
        <v>12</v>
      </c>
      <c r="M32" s="4">
        <f t="shared" si="2"/>
        <v>80</v>
      </c>
      <c r="N32" s="4" t="s">
        <v>110</v>
      </c>
      <c r="O32" s="3">
        <v>50</v>
      </c>
      <c r="P32" s="3">
        <f t="shared" si="3"/>
        <v>100</v>
      </c>
      <c r="Q32" s="3" t="s">
        <v>111</v>
      </c>
      <c r="R32" s="3">
        <v>8</v>
      </c>
      <c r="S32" s="4">
        <f t="shared" si="4"/>
        <v>53.333333333333336</v>
      </c>
      <c r="T32" s="3" t="s">
        <v>110</v>
      </c>
      <c r="U32" s="3"/>
      <c r="V32" s="3"/>
    </row>
    <row r="33" spans="1:22" x14ac:dyDescent="0.25">
      <c r="A33" t="s">
        <v>14</v>
      </c>
      <c r="B33" s="3" t="s">
        <v>84</v>
      </c>
      <c r="C33" s="3">
        <v>24</v>
      </c>
      <c r="D33" s="3">
        <f t="shared" si="0"/>
        <v>96</v>
      </c>
      <c r="E33" s="3" t="s">
        <v>111</v>
      </c>
      <c r="F33" s="3"/>
      <c r="G33" s="3"/>
      <c r="H33" s="3"/>
      <c r="I33" s="3">
        <v>8</v>
      </c>
      <c r="J33" s="4">
        <f t="shared" si="1"/>
        <v>53.333333333333336</v>
      </c>
      <c r="K33" s="3" t="s">
        <v>110</v>
      </c>
      <c r="L33" s="3">
        <v>12</v>
      </c>
      <c r="M33" s="4">
        <f t="shared" si="2"/>
        <v>80</v>
      </c>
      <c r="N33" s="4" t="s">
        <v>110</v>
      </c>
      <c r="O33" s="3">
        <v>27</v>
      </c>
      <c r="P33" s="3">
        <f t="shared" si="3"/>
        <v>54</v>
      </c>
      <c r="Q33" s="3" t="s">
        <v>113</v>
      </c>
      <c r="R33" s="3">
        <v>8</v>
      </c>
      <c r="S33" s="4">
        <f t="shared" si="4"/>
        <v>53.333333333333336</v>
      </c>
      <c r="T33" s="3" t="s">
        <v>110</v>
      </c>
      <c r="U33" s="3"/>
      <c r="V33" s="3"/>
    </row>
    <row r="34" spans="1:22" x14ac:dyDescent="0.25">
      <c r="A34" t="s">
        <v>15</v>
      </c>
      <c r="B34" s="3" t="s">
        <v>25</v>
      </c>
      <c r="C34" s="3">
        <v>19</v>
      </c>
      <c r="D34" s="3">
        <f t="shared" si="0"/>
        <v>76</v>
      </c>
      <c r="E34" s="3" t="s">
        <v>110</v>
      </c>
      <c r="F34" s="3"/>
      <c r="G34" s="3"/>
      <c r="H34" s="3"/>
      <c r="I34" s="3">
        <v>5</v>
      </c>
      <c r="J34" s="4">
        <f t="shared" si="1"/>
        <v>33.333333333333329</v>
      </c>
      <c r="K34" s="3" t="s">
        <v>113</v>
      </c>
      <c r="L34" s="3">
        <v>6</v>
      </c>
      <c r="M34" s="4">
        <f t="shared" si="2"/>
        <v>40</v>
      </c>
      <c r="N34" s="4" t="s">
        <v>114</v>
      </c>
      <c r="O34" s="3">
        <v>10</v>
      </c>
      <c r="P34" s="3">
        <f t="shared" si="3"/>
        <v>20</v>
      </c>
      <c r="Q34" s="3" t="s">
        <v>114</v>
      </c>
      <c r="R34" s="3">
        <v>8</v>
      </c>
      <c r="S34" s="4">
        <f t="shared" si="4"/>
        <v>53.333333333333336</v>
      </c>
      <c r="T34" s="3" t="s">
        <v>110</v>
      </c>
      <c r="U34" s="3"/>
      <c r="V34" s="3"/>
    </row>
    <row r="35" spans="1:22" x14ac:dyDescent="0.25">
      <c r="A35" t="s">
        <v>16</v>
      </c>
      <c r="B35" s="3" t="s">
        <v>85</v>
      </c>
      <c r="C35" s="3">
        <v>22</v>
      </c>
      <c r="D35" s="3">
        <f t="shared" si="0"/>
        <v>88</v>
      </c>
      <c r="E35" s="3" t="s">
        <v>110</v>
      </c>
      <c r="F35" s="3"/>
      <c r="G35" s="3"/>
      <c r="H35" s="3"/>
      <c r="I35" s="3">
        <v>13</v>
      </c>
      <c r="J35" s="4">
        <f t="shared" si="1"/>
        <v>86.666666666666671</v>
      </c>
      <c r="K35" s="3" t="s">
        <v>110</v>
      </c>
      <c r="L35" s="3">
        <v>14</v>
      </c>
      <c r="M35" s="4">
        <f t="shared" si="2"/>
        <v>93.333333333333329</v>
      </c>
      <c r="N35" s="4" t="s">
        <v>111</v>
      </c>
      <c r="O35" s="3">
        <v>48</v>
      </c>
      <c r="P35" s="3">
        <f t="shared" si="3"/>
        <v>96</v>
      </c>
      <c r="Q35" s="3" t="s">
        <v>111</v>
      </c>
      <c r="R35" s="3">
        <v>11</v>
      </c>
      <c r="S35" s="4">
        <f t="shared" si="4"/>
        <v>73.333333333333329</v>
      </c>
      <c r="T35" s="3" t="s">
        <v>110</v>
      </c>
      <c r="U35" s="3"/>
      <c r="V35" s="3"/>
    </row>
    <row r="36" spans="1:22" x14ac:dyDescent="0.25">
      <c r="A36" t="s">
        <v>17</v>
      </c>
      <c r="B36" s="3" t="s">
        <v>86</v>
      </c>
      <c r="C36" s="3">
        <v>23</v>
      </c>
      <c r="D36" s="3">
        <f t="shared" si="0"/>
        <v>92</v>
      </c>
      <c r="E36" s="3" t="s">
        <v>111</v>
      </c>
      <c r="F36" s="3"/>
      <c r="G36" s="3"/>
      <c r="H36" s="3"/>
      <c r="I36" s="3">
        <v>7</v>
      </c>
      <c r="J36" s="4">
        <f t="shared" si="1"/>
        <v>46.666666666666664</v>
      </c>
      <c r="K36" s="3" t="s">
        <v>110</v>
      </c>
      <c r="L36" s="3">
        <v>12</v>
      </c>
      <c r="M36" s="4">
        <f t="shared" si="2"/>
        <v>80</v>
      </c>
      <c r="N36" s="4" t="s">
        <v>110</v>
      </c>
      <c r="O36" s="3">
        <v>24</v>
      </c>
      <c r="P36" s="3">
        <f t="shared" si="3"/>
        <v>48</v>
      </c>
      <c r="Q36" s="3" t="s">
        <v>113</v>
      </c>
      <c r="R36" s="3">
        <v>8</v>
      </c>
      <c r="S36" s="4">
        <f t="shared" si="4"/>
        <v>53.333333333333336</v>
      </c>
      <c r="T36" s="3" t="s">
        <v>110</v>
      </c>
      <c r="U36" s="3"/>
      <c r="V36" s="3"/>
    </row>
    <row r="37" spans="1:22" x14ac:dyDescent="0.25">
      <c r="A37" t="s">
        <v>18</v>
      </c>
      <c r="B37" s="3" t="s">
        <v>11</v>
      </c>
      <c r="C37" s="3">
        <v>25</v>
      </c>
      <c r="D37" s="3">
        <f t="shared" si="0"/>
        <v>100</v>
      </c>
      <c r="E37" s="3" t="s">
        <v>111</v>
      </c>
      <c r="F37" s="3"/>
      <c r="G37" s="3"/>
      <c r="H37" s="3"/>
      <c r="I37" s="3">
        <v>14</v>
      </c>
      <c r="J37" s="4">
        <f t="shared" si="1"/>
        <v>93.333333333333329</v>
      </c>
      <c r="K37" s="3" t="s">
        <v>111</v>
      </c>
      <c r="L37" s="3">
        <v>13</v>
      </c>
      <c r="M37" s="4">
        <f t="shared" si="2"/>
        <v>86.666666666666671</v>
      </c>
      <c r="N37" s="4" t="s">
        <v>111</v>
      </c>
      <c r="O37" s="3">
        <v>48</v>
      </c>
      <c r="P37" s="3">
        <f t="shared" si="3"/>
        <v>96</v>
      </c>
      <c r="Q37" s="3" t="s">
        <v>111</v>
      </c>
      <c r="R37" s="3">
        <v>10</v>
      </c>
      <c r="S37" s="4">
        <f t="shared" si="4"/>
        <v>66.666666666666657</v>
      </c>
      <c r="T37" s="3" t="s">
        <v>110</v>
      </c>
      <c r="U37" s="3"/>
      <c r="V37" s="3"/>
    </row>
    <row r="38" spans="1:22" x14ac:dyDescent="0.25">
      <c r="A38" t="s">
        <v>19</v>
      </c>
      <c r="B38" s="3" t="s">
        <v>87</v>
      </c>
      <c r="C38" s="3">
        <v>22</v>
      </c>
      <c r="D38" s="3">
        <f t="shared" si="0"/>
        <v>88</v>
      </c>
      <c r="E38" s="3" t="s">
        <v>110</v>
      </c>
      <c r="F38" s="3"/>
      <c r="G38" s="3"/>
      <c r="H38" s="3"/>
      <c r="I38" s="3">
        <v>8</v>
      </c>
      <c r="J38" s="4">
        <f t="shared" si="1"/>
        <v>53.333333333333336</v>
      </c>
      <c r="K38" s="3" t="s">
        <v>110</v>
      </c>
      <c r="L38" s="3">
        <v>9</v>
      </c>
      <c r="M38" s="4">
        <f t="shared" si="2"/>
        <v>60</v>
      </c>
      <c r="N38" s="4" t="s">
        <v>110</v>
      </c>
      <c r="O38" s="3">
        <v>27</v>
      </c>
      <c r="P38" s="3">
        <f t="shared" si="3"/>
        <v>54</v>
      </c>
      <c r="Q38" s="3" t="s">
        <v>113</v>
      </c>
      <c r="R38" s="3">
        <v>10</v>
      </c>
      <c r="S38" s="4">
        <f t="shared" si="4"/>
        <v>66.666666666666657</v>
      </c>
      <c r="T38" s="3" t="s">
        <v>110</v>
      </c>
      <c r="U38" s="3"/>
      <c r="V38" s="3"/>
    </row>
    <row r="39" spans="1:22" x14ac:dyDescent="0.25">
      <c r="A39" t="s">
        <v>20</v>
      </c>
      <c r="B39" s="3" t="s">
        <v>88</v>
      </c>
      <c r="C39" s="3">
        <v>24</v>
      </c>
      <c r="D39" s="3">
        <f t="shared" si="0"/>
        <v>96</v>
      </c>
      <c r="E39" s="3" t="s">
        <v>111</v>
      </c>
      <c r="F39" s="3"/>
      <c r="G39" s="3"/>
      <c r="H39" s="3"/>
      <c r="I39" s="3">
        <v>12</v>
      </c>
      <c r="J39" s="4">
        <f t="shared" si="1"/>
        <v>80</v>
      </c>
      <c r="K39" s="3" t="s">
        <v>110</v>
      </c>
      <c r="L39" s="3">
        <v>13</v>
      </c>
      <c r="M39" s="4">
        <f t="shared" si="2"/>
        <v>86.666666666666671</v>
      </c>
      <c r="N39" s="4" t="s">
        <v>110</v>
      </c>
      <c r="O39" s="3">
        <v>31</v>
      </c>
      <c r="P39" s="3">
        <f t="shared" si="3"/>
        <v>62</v>
      </c>
      <c r="Q39" s="3" t="s">
        <v>110</v>
      </c>
      <c r="R39" s="3">
        <v>15</v>
      </c>
      <c r="S39" s="4">
        <f t="shared" si="4"/>
        <v>100</v>
      </c>
      <c r="T39" s="3" t="s">
        <v>111</v>
      </c>
      <c r="U39" s="3"/>
      <c r="V39" s="3"/>
    </row>
    <row r="40" spans="1:22" x14ac:dyDescent="0.25">
      <c r="A40" t="s">
        <v>21</v>
      </c>
      <c r="B40" s="3" t="s">
        <v>89</v>
      </c>
      <c r="C40" s="3">
        <v>21</v>
      </c>
      <c r="D40" s="3">
        <f t="shared" si="0"/>
        <v>84</v>
      </c>
      <c r="E40" s="3" t="s">
        <v>110</v>
      </c>
      <c r="F40" s="3"/>
      <c r="G40" s="3"/>
      <c r="H40" s="3"/>
      <c r="I40" s="3">
        <v>7</v>
      </c>
      <c r="J40" s="4">
        <f t="shared" si="1"/>
        <v>46.666666666666664</v>
      </c>
      <c r="K40" s="3" t="s">
        <v>110</v>
      </c>
      <c r="L40" s="3">
        <v>12</v>
      </c>
      <c r="M40" s="4">
        <f t="shared" si="2"/>
        <v>80</v>
      </c>
      <c r="N40" s="4" t="s">
        <v>110</v>
      </c>
      <c r="O40" s="3">
        <v>25</v>
      </c>
      <c r="P40" s="3">
        <f t="shared" si="3"/>
        <v>50</v>
      </c>
      <c r="Q40" s="3" t="s">
        <v>113</v>
      </c>
      <c r="R40" s="3">
        <v>11</v>
      </c>
      <c r="S40" s="4">
        <f t="shared" si="4"/>
        <v>73.333333333333329</v>
      </c>
      <c r="T40" s="3" t="s">
        <v>110</v>
      </c>
      <c r="U40" s="3"/>
      <c r="V40" s="3"/>
    </row>
    <row r="41" spans="1:22" x14ac:dyDescent="0.25">
      <c r="A41" t="s">
        <v>22</v>
      </c>
      <c r="B41" s="3" t="s">
        <v>90</v>
      </c>
      <c r="C41" s="3">
        <v>22</v>
      </c>
      <c r="D41" s="3">
        <f t="shared" si="0"/>
        <v>88</v>
      </c>
      <c r="E41" s="3" t="s">
        <v>111</v>
      </c>
      <c r="F41" s="3"/>
      <c r="G41" s="3"/>
      <c r="H41" s="3"/>
      <c r="I41" s="3">
        <v>8</v>
      </c>
      <c r="J41" s="4">
        <f t="shared" si="1"/>
        <v>53.333333333333336</v>
      </c>
      <c r="K41" s="3" t="s">
        <v>110</v>
      </c>
      <c r="L41" s="3">
        <v>9</v>
      </c>
      <c r="M41" s="4">
        <f t="shared" si="2"/>
        <v>60</v>
      </c>
      <c r="N41" s="4" t="s">
        <v>110</v>
      </c>
      <c r="O41" s="3">
        <v>8</v>
      </c>
      <c r="P41" s="3">
        <f t="shared" si="3"/>
        <v>16</v>
      </c>
      <c r="Q41" s="3" t="s">
        <v>114</v>
      </c>
      <c r="R41" s="3">
        <v>9</v>
      </c>
      <c r="S41" s="4">
        <f t="shared" si="4"/>
        <v>60</v>
      </c>
      <c r="T41" s="3" t="s">
        <v>110</v>
      </c>
      <c r="U41" s="3"/>
      <c r="V41" s="3"/>
    </row>
    <row r="42" spans="1:22" x14ac:dyDescent="0.25">
      <c r="A42" t="s">
        <v>23</v>
      </c>
      <c r="B42" s="3" t="s">
        <v>91</v>
      </c>
      <c r="C42" s="3">
        <v>19</v>
      </c>
      <c r="D42" s="3">
        <f t="shared" si="0"/>
        <v>76</v>
      </c>
      <c r="E42" s="3" t="s">
        <v>110</v>
      </c>
      <c r="F42" s="3"/>
      <c r="G42" s="3"/>
      <c r="H42" s="3"/>
      <c r="I42" s="3">
        <v>10</v>
      </c>
      <c r="J42" s="4">
        <f t="shared" si="1"/>
        <v>66.666666666666657</v>
      </c>
      <c r="K42" s="3" t="s">
        <v>110</v>
      </c>
      <c r="L42" s="3">
        <v>12</v>
      </c>
      <c r="M42" s="4">
        <f t="shared" si="2"/>
        <v>80</v>
      </c>
      <c r="N42" s="4" t="s">
        <v>110</v>
      </c>
      <c r="O42" s="3">
        <v>26</v>
      </c>
      <c r="P42" s="3">
        <f t="shared" si="3"/>
        <v>52</v>
      </c>
      <c r="Q42" s="3" t="s">
        <v>113</v>
      </c>
      <c r="R42" s="3">
        <v>9</v>
      </c>
      <c r="S42" s="4">
        <f t="shared" si="4"/>
        <v>60</v>
      </c>
      <c r="T42" s="3" t="s">
        <v>110</v>
      </c>
      <c r="U42" s="3"/>
      <c r="V42" s="3"/>
    </row>
    <row r="43" spans="1:22" x14ac:dyDescent="0.25">
      <c r="A43" t="s">
        <v>24</v>
      </c>
      <c r="B43" s="3" t="s">
        <v>27</v>
      </c>
      <c r="C43" s="3">
        <v>23</v>
      </c>
      <c r="D43" s="3">
        <f t="shared" si="0"/>
        <v>92</v>
      </c>
      <c r="E43" s="3" t="s">
        <v>111</v>
      </c>
      <c r="F43" s="3"/>
      <c r="G43" s="3"/>
      <c r="H43" s="3"/>
      <c r="I43" s="3">
        <v>10</v>
      </c>
      <c r="J43" s="4">
        <f t="shared" si="1"/>
        <v>66.666666666666657</v>
      </c>
      <c r="K43" s="3" t="s">
        <v>110</v>
      </c>
      <c r="L43" s="3">
        <v>13</v>
      </c>
      <c r="M43" s="4">
        <f t="shared" si="2"/>
        <v>86.666666666666671</v>
      </c>
      <c r="N43" s="4" t="s">
        <v>111</v>
      </c>
      <c r="O43" s="3">
        <v>30</v>
      </c>
      <c r="P43" s="3">
        <f t="shared" si="3"/>
        <v>60</v>
      </c>
      <c r="Q43" s="3" t="s">
        <v>110</v>
      </c>
      <c r="R43" s="3">
        <v>11</v>
      </c>
      <c r="S43" s="4">
        <f t="shared" si="4"/>
        <v>73.333333333333329</v>
      </c>
      <c r="T43" s="3" t="s">
        <v>110</v>
      </c>
      <c r="U43" s="3"/>
      <c r="V43" s="3"/>
    </row>
    <row r="44" spans="1:22" x14ac:dyDescent="0.25">
      <c r="A44" t="s">
        <v>25</v>
      </c>
      <c r="B44" s="3" t="s">
        <v>24</v>
      </c>
      <c r="C44" s="3"/>
      <c r="D44" s="3">
        <f t="shared" si="0"/>
        <v>0</v>
      </c>
      <c r="E44" s="3"/>
      <c r="F44" s="3"/>
      <c r="G44" s="3"/>
      <c r="H44" s="3"/>
      <c r="I44" s="3">
        <v>10</v>
      </c>
      <c r="J44" s="4">
        <f t="shared" si="1"/>
        <v>66.666666666666657</v>
      </c>
      <c r="K44" s="3" t="s">
        <v>110</v>
      </c>
      <c r="L44" s="3">
        <v>13</v>
      </c>
      <c r="M44" s="4">
        <f t="shared" si="2"/>
        <v>86.666666666666671</v>
      </c>
      <c r="N44" s="4" t="s">
        <v>111</v>
      </c>
      <c r="O44" s="3">
        <v>23</v>
      </c>
      <c r="P44" s="3">
        <f t="shared" si="3"/>
        <v>46</v>
      </c>
      <c r="Q44" s="3" t="s">
        <v>110</v>
      </c>
      <c r="R44" s="3">
        <v>15</v>
      </c>
      <c r="S44" s="4">
        <f t="shared" si="4"/>
        <v>100</v>
      </c>
      <c r="T44" s="3" t="s">
        <v>111</v>
      </c>
      <c r="U44" s="3"/>
      <c r="V44" s="3"/>
    </row>
    <row r="45" spans="1:22" x14ac:dyDescent="0.25">
      <c r="A45" t="s">
        <v>26</v>
      </c>
      <c r="B45" s="3" t="s">
        <v>17</v>
      </c>
      <c r="C45" s="3">
        <v>17</v>
      </c>
      <c r="D45" s="3">
        <f t="shared" si="0"/>
        <v>68</v>
      </c>
      <c r="E45" s="3" t="s">
        <v>110</v>
      </c>
      <c r="F45" s="3"/>
      <c r="G45" s="3"/>
      <c r="H45" s="3"/>
      <c r="I45" s="3">
        <v>6</v>
      </c>
      <c r="J45" s="4">
        <f t="shared" si="1"/>
        <v>40</v>
      </c>
      <c r="K45" s="3" t="s">
        <v>110</v>
      </c>
      <c r="L45" s="3">
        <v>8</v>
      </c>
      <c r="M45" s="4">
        <f t="shared" si="2"/>
        <v>53.333333333333336</v>
      </c>
      <c r="N45" s="4" t="s">
        <v>110</v>
      </c>
      <c r="O45" s="3">
        <v>16</v>
      </c>
      <c r="P45" s="3">
        <f t="shared" si="3"/>
        <v>32</v>
      </c>
      <c r="Q45" s="3" t="s">
        <v>114</v>
      </c>
      <c r="R45" s="3">
        <v>11</v>
      </c>
      <c r="S45" s="4">
        <f t="shared" si="4"/>
        <v>73.333333333333329</v>
      </c>
      <c r="T45" s="3" t="s">
        <v>110</v>
      </c>
      <c r="U45" s="3"/>
      <c r="V45" s="3"/>
    </row>
    <row r="46" spans="1:22" x14ac:dyDescent="0.25">
      <c r="A46" t="s">
        <v>27</v>
      </c>
      <c r="B46" s="3" t="s">
        <v>92</v>
      </c>
      <c r="C46" s="3">
        <v>23</v>
      </c>
      <c r="D46" s="3">
        <f t="shared" si="0"/>
        <v>92</v>
      </c>
      <c r="E46" s="3" t="s">
        <v>111</v>
      </c>
      <c r="F46" s="3"/>
      <c r="G46" s="3"/>
      <c r="H46" s="3"/>
      <c r="I46" s="3">
        <v>10</v>
      </c>
      <c r="J46" s="4">
        <f t="shared" si="1"/>
        <v>66.666666666666657</v>
      </c>
      <c r="K46" s="3" t="s">
        <v>110</v>
      </c>
      <c r="L46" s="3">
        <v>5</v>
      </c>
      <c r="M46" s="4">
        <f t="shared" si="2"/>
        <v>33.333333333333329</v>
      </c>
      <c r="N46" s="4" t="s">
        <v>113</v>
      </c>
      <c r="O46" s="3">
        <v>25</v>
      </c>
      <c r="P46" s="3">
        <f t="shared" si="3"/>
        <v>50</v>
      </c>
      <c r="Q46" s="3" t="s">
        <v>113</v>
      </c>
      <c r="R46" s="3">
        <v>9</v>
      </c>
      <c r="S46" s="4">
        <f t="shared" si="4"/>
        <v>60</v>
      </c>
      <c r="T46" s="3" t="s">
        <v>110</v>
      </c>
      <c r="U46" s="3"/>
      <c r="V46" s="3"/>
    </row>
    <row r="47" spans="1:22" x14ac:dyDescent="0.25">
      <c r="A47" t="s">
        <v>28</v>
      </c>
      <c r="B47" s="3" t="s">
        <v>18</v>
      </c>
      <c r="C47" s="3">
        <v>20</v>
      </c>
      <c r="D47" s="3">
        <f t="shared" si="0"/>
        <v>80</v>
      </c>
      <c r="E47" s="3" t="s">
        <v>110</v>
      </c>
      <c r="F47" s="3"/>
      <c r="G47" s="3"/>
      <c r="H47" s="3"/>
      <c r="I47" s="3">
        <v>8</v>
      </c>
      <c r="J47" s="4">
        <f t="shared" si="1"/>
        <v>53.333333333333336</v>
      </c>
      <c r="K47" s="3" t="s">
        <v>110</v>
      </c>
      <c r="L47" s="3">
        <v>13</v>
      </c>
      <c r="M47" s="4">
        <f t="shared" si="2"/>
        <v>86.666666666666671</v>
      </c>
      <c r="N47" s="4" t="s">
        <v>111</v>
      </c>
      <c r="O47" s="3">
        <v>28</v>
      </c>
      <c r="P47" s="3">
        <f t="shared" si="3"/>
        <v>56.000000000000007</v>
      </c>
      <c r="Q47" s="3" t="s">
        <v>113</v>
      </c>
      <c r="R47" s="3">
        <v>9</v>
      </c>
      <c r="S47" s="4">
        <f t="shared" si="4"/>
        <v>60</v>
      </c>
      <c r="T47" s="3" t="s">
        <v>110</v>
      </c>
      <c r="U47" s="3"/>
      <c r="V47" s="3"/>
    </row>
    <row r="48" spans="1:22" x14ac:dyDescent="0.25">
      <c r="A48" t="s">
        <v>29</v>
      </c>
      <c r="B48" s="3" t="s">
        <v>93</v>
      </c>
      <c r="C48" s="3">
        <v>19</v>
      </c>
      <c r="D48" s="3">
        <f t="shared" si="0"/>
        <v>76</v>
      </c>
      <c r="E48" s="3" t="s">
        <v>111</v>
      </c>
      <c r="F48" s="3"/>
      <c r="G48" s="3"/>
      <c r="H48" s="3"/>
      <c r="I48" s="3">
        <v>6</v>
      </c>
      <c r="J48" s="4">
        <f t="shared" si="1"/>
        <v>40</v>
      </c>
      <c r="K48" s="3" t="s">
        <v>110</v>
      </c>
      <c r="L48" s="3">
        <v>9</v>
      </c>
      <c r="M48" s="4">
        <f t="shared" si="2"/>
        <v>60</v>
      </c>
      <c r="N48" s="4" t="s">
        <v>116</v>
      </c>
      <c r="O48" s="3">
        <v>11</v>
      </c>
      <c r="P48" s="3">
        <f t="shared" si="3"/>
        <v>22</v>
      </c>
      <c r="Q48" s="3" t="s">
        <v>114</v>
      </c>
      <c r="R48" s="3">
        <v>11</v>
      </c>
      <c r="S48" s="4">
        <f t="shared" si="4"/>
        <v>73.333333333333329</v>
      </c>
      <c r="T48" s="3" t="s">
        <v>110</v>
      </c>
      <c r="U48" s="3"/>
      <c r="V48" s="3"/>
    </row>
    <row r="49" spans="1:22" x14ac:dyDescent="0.25">
      <c r="A49" t="s">
        <v>30</v>
      </c>
      <c r="B49" s="7" t="s">
        <v>36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4"/>
      <c r="O49" s="3"/>
      <c r="P49" s="3"/>
      <c r="Q49" s="3"/>
      <c r="R49" s="3"/>
      <c r="S49" s="3"/>
      <c r="T49" s="3"/>
      <c r="U49" s="3"/>
      <c r="V49" s="3"/>
    </row>
    <row r="50" spans="1:22" x14ac:dyDescent="0.25">
      <c r="A50" s="2" t="s">
        <v>36</v>
      </c>
      <c r="B50" s="7" t="s">
        <v>72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25">
      <c r="A51" s="2" t="s">
        <v>72</v>
      </c>
      <c r="B51" s="7" t="s">
        <v>73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25">
      <c r="A52" s="2" t="s">
        <v>74</v>
      </c>
      <c r="B52" s="2"/>
    </row>
    <row r="53" spans="1:22" x14ac:dyDescent="0.25">
      <c r="A53" s="2"/>
      <c r="B53" s="2"/>
    </row>
    <row r="55" spans="1:22" x14ac:dyDescent="0.25">
      <c r="F55" t="s">
        <v>40</v>
      </c>
    </row>
    <row r="56" spans="1:22" x14ac:dyDescent="0.25">
      <c r="F56" t="s">
        <v>42</v>
      </c>
      <c r="G56" t="s">
        <v>75</v>
      </c>
    </row>
    <row r="57" spans="1:22" x14ac:dyDescent="0.25">
      <c r="F57" t="s">
        <v>109</v>
      </c>
    </row>
    <row r="58" spans="1:22" x14ac:dyDescent="0.25">
      <c r="A58" t="s">
        <v>31</v>
      </c>
      <c r="B58" s="3" t="s">
        <v>31</v>
      </c>
      <c r="C58" s="3" t="s">
        <v>32</v>
      </c>
      <c r="D58" s="3" t="s">
        <v>33</v>
      </c>
      <c r="E58" s="3" t="s">
        <v>34</v>
      </c>
      <c r="F58" s="3" t="s">
        <v>35</v>
      </c>
      <c r="G58" s="3" t="s">
        <v>36</v>
      </c>
      <c r="H58" s="3" t="s">
        <v>34</v>
      </c>
      <c r="I58" s="3" t="s">
        <v>37</v>
      </c>
      <c r="J58" s="3" t="s">
        <v>36</v>
      </c>
      <c r="K58" s="3" t="s">
        <v>34</v>
      </c>
      <c r="L58" s="3" t="s">
        <v>38</v>
      </c>
      <c r="M58" s="3" t="s">
        <v>36</v>
      </c>
      <c r="N58" s="3" t="s">
        <v>34</v>
      </c>
      <c r="O58" s="3" t="s">
        <v>76</v>
      </c>
      <c r="P58" s="3" t="s">
        <v>36</v>
      </c>
      <c r="Q58" s="3" t="s">
        <v>34</v>
      </c>
      <c r="R58" s="3" t="s">
        <v>39</v>
      </c>
      <c r="S58" s="3" t="s">
        <v>36</v>
      </c>
      <c r="T58" s="3" t="s">
        <v>34</v>
      </c>
      <c r="U58" s="3" t="s">
        <v>36</v>
      </c>
      <c r="V58" s="3" t="s">
        <v>108</v>
      </c>
    </row>
    <row r="59" spans="1:22" x14ac:dyDescent="0.25">
      <c r="A59" t="s">
        <v>43</v>
      </c>
      <c r="B59" s="3" t="s">
        <v>43</v>
      </c>
      <c r="C59" s="3">
        <v>17</v>
      </c>
      <c r="D59" s="3">
        <f>(C59/25)*100</f>
        <v>68</v>
      </c>
      <c r="E59" s="3" t="s">
        <v>110</v>
      </c>
      <c r="F59" s="3"/>
      <c r="G59" s="3"/>
      <c r="H59" s="3"/>
      <c r="I59" s="3">
        <v>10</v>
      </c>
      <c r="J59" s="4">
        <f>(I59/15)*100</f>
        <v>66.666666666666657</v>
      </c>
      <c r="K59" s="3" t="s">
        <v>110</v>
      </c>
      <c r="L59" s="3"/>
      <c r="M59" s="3"/>
      <c r="N59" s="3"/>
      <c r="O59" s="3">
        <v>34</v>
      </c>
      <c r="P59" s="3">
        <f>(O59/50)*100</f>
        <v>68</v>
      </c>
      <c r="Q59" s="3" t="s">
        <v>110</v>
      </c>
      <c r="R59" s="3"/>
      <c r="S59" s="3"/>
      <c r="T59" s="3"/>
      <c r="U59" s="3"/>
      <c r="V59" s="3"/>
    </row>
    <row r="60" spans="1:22" x14ac:dyDescent="0.25">
      <c r="A60" t="s">
        <v>44</v>
      </c>
      <c r="B60" s="3" t="s">
        <v>44</v>
      </c>
      <c r="C60" s="3">
        <v>22</v>
      </c>
      <c r="D60" s="3">
        <f t="shared" ref="D60:D85" si="5">(C60/25)*100</f>
        <v>88</v>
      </c>
      <c r="E60" s="3" t="s">
        <v>110</v>
      </c>
      <c r="F60" s="3"/>
      <c r="G60" s="3"/>
      <c r="H60" s="3"/>
      <c r="I60" s="3">
        <v>14</v>
      </c>
      <c r="J60" s="4">
        <f t="shared" ref="J60:J86" si="6">(I60/15)*100</f>
        <v>93.333333333333329</v>
      </c>
      <c r="K60" s="3" t="s">
        <v>111</v>
      </c>
      <c r="L60" s="3"/>
      <c r="M60" s="3"/>
      <c r="N60" s="3"/>
      <c r="O60" s="3">
        <v>45</v>
      </c>
      <c r="P60" s="3">
        <f t="shared" ref="P60:P86" si="7">(O60/50)*100</f>
        <v>90</v>
      </c>
      <c r="Q60" s="3" t="s">
        <v>111</v>
      </c>
      <c r="R60" s="3"/>
      <c r="S60" s="3"/>
      <c r="T60" s="3"/>
      <c r="U60" s="3"/>
      <c r="V60" s="3"/>
    </row>
    <row r="61" spans="1:22" x14ac:dyDescent="0.25">
      <c r="A61" t="s">
        <v>45</v>
      </c>
      <c r="B61" s="3" t="s">
        <v>46</v>
      </c>
      <c r="C61" s="3">
        <v>22</v>
      </c>
      <c r="D61" s="3">
        <f t="shared" si="5"/>
        <v>88</v>
      </c>
      <c r="E61" s="3" t="s">
        <v>110</v>
      </c>
      <c r="F61" s="3"/>
      <c r="G61" s="3"/>
      <c r="H61" s="3"/>
      <c r="I61" s="3">
        <v>9</v>
      </c>
      <c r="J61" s="4">
        <f t="shared" si="6"/>
        <v>60</v>
      </c>
      <c r="K61" s="3" t="s">
        <v>110</v>
      </c>
      <c r="L61" s="3"/>
      <c r="M61" s="3"/>
      <c r="N61" s="3"/>
      <c r="O61" s="3">
        <v>39</v>
      </c>
      <c r="P61" s="3">
        <f t="shared" si="7"/>
        <v>78</v>
      </c>
      <c r="Q61" s="3" t="s">
        <v>110</v>
      </c>
      <c r="R61" s="3"/>
      <c r="S61" s="3"/>
      <c r="T61" s="3"/>
      <c r="U61" s="3"/>
      <c r="V61" s="3"/>
    </row>
    <row r="62" spans="1:22" x14ac:dyDescent="0.25">
      <c r="A62" t="s">
        <v>46</v>
      </c>
      <c r="B62" s="3" t="s">
        <v>47</v>
      </c>
      <c r="C62" s="3">
        <v>22</v>
      </c>
      <c r="D62" s="3">
        <f t="shared" si="5"/>
        <v>88</v>
      </c>
      <c r="E62" s="3" t="s">
        <v>110</v>
      </c>
      <c r="F62" s="3"/>
      <c r="G62" s="3"/>
      <c r="H62" s="3"/>
      <c r="I62" s="3"/>
      <c r="J62" s="4">
        <f t="shared" si="6"/>
        <v>0</v>
      </c>
      <c r="K62" s="3"/>
      <c r="L62" s="3"/>
      <c r="M62" s="3"/>
      <c r="N62" s="3"/>
      <c r="O62" s="3">
        <v>47</v>
      </c>
      <c r="P62" s="3">
        <f t="shared" si="7"/>
        <v>94</v>
      </c>
      <c r="Q62" s="3" t="s">
        <v>111</v>
      </c>
      <c r="R62" s="3"/>
      <c r="S62" s="3"/>
      <c r="T62" s="3"/>
      <c r="U62" s="3"/>
      <c r="V62" s="3"/>
    </row>
    <row r="63" spans="1:22" x14ac:dyDescent="0.25">
      <c r="A63" t="s">
        <v>47</v>
      </c>
      <c r="B63" s="3" t="s">
        <v>48</v>
      </c>
      <c r="C63" s="3">
        <v>19</v>
      </c>
      <c r="D63" s="3">
        <f t="shared" si="5"/>
        <v>76</v>
      </c>
      <c r="E63" s="3" t="s">
        <v>110</v>
      </c>
      <c r="F63" s="3"/>
      <c r="G63" s="3"/>
      <c r="H63" s="3"/>
      <c r="I63" s="3"/>
      <c r="J63" s="4">
        <f t="shared" si="6"/>
        <v>0</v>
      </c>
      <c r="K63" s="3"/>
      <c r="L63" s="3"/>
      <c r="M63" s="3"/>
      <c r="N63" s="3"/>
      <c r="O63" s="3">
        <v>27</v>
      </c>
      <c r="P63" s="3">
        <f t="shared" si="7"/>
        <v>54</v>
      </c>
      <c r="Q63" s="3" t="s">
        <v>113</v>
      </c>
      <c r="R63" s="3"/>
      <c r="S63" s="3"/>
      <c r="T63" s="3"/>
      <c r="U63" s="3"/>
      <c r="V63" s="3"/>
    </row>
    <row r="64" spans="1:22" x14ac:dyDescent="0.25">
      <c r="A64" t="s">
        <v>48</v>
      </c>
      <c r="B64" s="3" t="s">
        <v>94</v>
      </c>
      <c r="C64" s="3">
        <v>23</v>
      </c>
      <c r="D64" s="3">
        <f t="shared" si="5"/>
        <v>92</v>
      </c>
      <c r="E64" s="3" t="s">
        <v>111</v>
      </c>
      <c r="F64" s="3"/>
      <c r="G64" s="3"/>
      <c r="H64" s="3"/>
      <c r="I64" s="3">
        <v>14</v>
      </c>
      <c r="J64" s="4">
        <f t="shared" si="6"/>
        <v>93.333333333333329</v>
      </c>
      <c r="K64" s="3"/>
      <c r="L64" s="3"/>
      <c r="M64" s="3"/>
      <c r="N64" s="3"/>
      <c r="O64" s="3">
        <v>38</v>
      </c>
      <c r="P64" s="3">
        <f t="shared" si="7"/>
        <v>76</v>
      </c>
      <c r="Q64" s="3" t="s">
        <v>110</v>
      </c>
      <c r="R64" s="3"/>
      <c r="S64" s="3"/>
      <c r="T64" s="3"/>
      <c r="U64" s="3"/>
      <c r="V64" s="3"/>
    </row>
    <row r="65" spans="1:22" x14ac:dyDescent="0.25">
      <c r="A65" t="s">
        <v>49</v>
      </c>
      <c r="B65" s="3" t="s">
        <v>95</v>
      </c>
      <c r="C65" s="3">
        <v>17</v>
      </c>
      <c r="D65" s="3">
        <f t="shared" si="5"/>
        <v>68</v>
      </c>
      <c r="E65" s="3" t="s">
        <v>110</v>
      </c>
      <c r="F65" s="3"/>
      <c r="G65" s="3"/>
      <c r="H65" s="3"/>
      <c r="I65" s="3"/>
      <c r="J65" s="4">
        <f t="shared" si="6"/>
        <v>0</v>
      </c>
      <c r="K65" s="3"/>
      <c r="L65" s="3"/>
      <c r="M65" s="3"/>
      <c r="N65" s="3"/>
      <c r="O65" s="3">
        <v>38</v>
      </c>
      <c r="P65" s="3">
        <f t="shared" si="7"/>
        <v>76</v>
      </c>
      <c r="Q65" s="3" t="s">
        <v>110</v>
      </c>
      <c r="R65" s="3"/>
      <c r="S65" s="3"/>
      <c r="T65" s="3"/>
      <c r="U65" s="3"/>
      <c r="V65" s="3"/>
    </row>
    <row r="66" spans="1:22" x14ac:dyDescent="0.25">
      <c r="A66" t="s">
        <v>50</v>
      </c>
      <c r="B66" s="3" t="s">
        <v>96</v>
      </c>
      <c r="C66" s="3">
        <v>22</v>
      </c>
      <c r="D66" s="3">
        <f t="shared" si="5"/>
        <v>88</v>
      </c>
      <c r="E66" s="3" t="s">
        <v>110</v>
      </c>
      <c r="F66" s="3"/>
      <c r="G66" s="3"/>
      <c r="H66" s="3"/>
      <c r="I66" s="3">
        <v>10</v>
      </c>
      <c r="J66" s="4">
        <f t="shared" si="6"/>
        <v>66.666666666666657</v>
      </c>
      <c r="K66" s="3"/>
      <c r="L66" s="3"/>
      <c r="M66" s="3"/>
      <c r="N66" s="3"/>
      <c r="O66" s="3">
        <v>40</v>
      </c>
      <c r="P66" s="3">
        <f t="shared" si="7"/>
        <v>80</v>
      </c>
      <c r="Q66" s="3" t="s">
        <v>110</v>
      </c>
      <c r="R66" s="3"/>
      <c r="S66" s="3"/>
      <c r="T66" s="3"/>
      <c r="U66" s="3"/>
      <c r="V66" s="3"/>
    </row>
    <row r="67" spans="1:22" x14ac:dyDescent="0.25">
      <c r="A67" t="s">
        <v>51</v>
      </c>
      <c r="B67" s="3" t="s">
        <v>45</v>
      </c>
      <c r="C67" s="3">
        <v>23</v>
      </c>
      <c r="D67" s="3">
        <f t="shared" si="5"/>
        <v>92</v>
      </c>
      <c r="E67" s="3" t="s">
        <v>111</v>
      </c>
      <c r="F67" s="3"/>
      <c r="G67" s="3"/>
      <c r="H67" s="3"/>
      <c r="I67" s="3"/>
      <c r="J67" s="4">
        <f t="shared" si="6"/>
        <v>0</v>
      </c>
      <c r="K67" s="3"/>
      <c r="L67" s="3"/>
      <c r="M67" s="3"/>
      <c r="N67" s="3"/>
      <c r="O67" s="3">
        <v>36</v>
      </c>
      <c r="P67" s="3">
        <f t="shared" si="7"/>
        <v>72</v>
      </c>
      <c r="Q67" s="3" t="s">
        <v>110</v>
      </c>
      <c r="R67" s="3"/>
      <c r="S67" s="3"/>
      <c r="T67" s="3"/>
      <c r="U67" s="3"/>
      <c r="V67" s="3"/>
    </row>
    <row r="68" spans="1:22" x14ac:dyDescent="0.25">
      <c r="A68" t="s">
        <v>52</v>
      </c>
      <c r="B68" s="3" t="s">
        <v>97</v>
      </c>
      <c r="C68" s="3">
        <v>24</v>
      </c>
      <c r="D68" s="3">
        <f t="shared" si="5"/>
        <v>96</v>
      </c>
      <c r="E68" s="3" t="s">
        <v>111</v>
      </c>
      <c r="F68" s="3"/>
      <c r="G68" s="3"/>
      <c r="H68" s="3"/>
      <c r="I68" s="3">
        <v>14</v>
      </c>
      <c r="J68" s="4">
        <f t="shared" si="6"/>
        <v>93.333333333333329</v>
      </c>
      <c r="K68" s="3"/>
      <c r="L68" s="3"/>
      <c r="M68" s="3"/>
      <c r="N68" s="3"/>
      <c r="O68" s="3">
        <v>48</v>
      </c>
      <c r="P68" s="3">
        <f t="shared" si="7"/>
        <v>96</v>
      </c>
      <c r="Q68" s="3" t="s">
        <v>111</v>
      </c>
      <c r="R68" s="3"/>
      <c r="S68" s="3"/>
      <c r="T68" s="3"/>
      <c r="U68" s="3"/>
      <c r="V68" s="3"/>
    </row>
    <row r="69" spans="1:22" x14ac:dyDescent="0.25">
      <c r="A69" t="s">
        <v>53</v>
      </c>
      <c r="B69" s="3" t="s">
        <v>98</v>
      </c>
      <c r="C69" s="3">
        <v>19</v>
      </c>
      <c r="D69" s="3">
        <f t="shared" si="5"/>
        <v>76</v>
      </c>
      <c r="E69" s="3" t="s">
        <v>110</v>
      </c>
      <c r="F69" s="3"/>
      <c r="G69" s="3"/>
      <c r="H69" s="3"/>
      <c r="I69" s="3"/>
      <c r="J69" s="4">
        <f t="shared" si="6"/>
        <v>0</v>
      </c>
      <c r="K69" s="3"/>
      <c r="L69" s="3"/>
      <c r="M69" s="3"/>
      <c r="N69" s="3"/>
      <c r="O69" s="3">
        <v>44</v>
      </c>
      <c r="P69" s="3">
        <f t="shared" si="7"/>
        <v>88</v>
      </c>
      <c r="Q69" s="3" t="s">
        <v>111</v>
      </c>
      <c r="R69" s="3"/>
      <c r="S69" s="3"/>
      <c r="T69" s="3"/>
      <c r="U69" s="3"/>
      <c r="V69" s="3"/>
    </row>
    <row r="70" spans="1:22" x14ac:dyDescent="0.25">
      <c r="A70" t="s">
        <v>54</v>
      </c>
      <c r="B70" s="3" t="s">
        <v>99</v>
      </c>
      <c r="C70" s="3">
        <v>18</v>
      </c>
      <c r="D70" s="3">
        <f t="shared" si="5"/>
        <v>72</v>
      </c>
      <c r="E70" s="3" t="s">
        <v>110</v>
      </c>
      <c r="F70" s="3"/>
      <c r="G70" s="3"/>
      <c r="H70" s="3"/>
      <c r="I70" s="3"/>
      <c r="J70" s="4">
        <f t="shared" si="6"/>
        <v>0</v>
      </c>
      <c r="K70" s="3"/>
      <c r="L70" s="3"/>
      <c r="M70" s="3"/>
      <c r="N70" s="3"/>
      <c r="O70" s="3">
        <v>18</v>
      </c>
      <c r="P70" s="3">
        <f t="shared" si="7"/>
        <v>36</v>
      </c>
      <c r="Q70" s="3" t="s">
        <v>113</v>
      </c>
      <c r="R70" s="3"/>
      <c r="S70" s="3"/>
      <c r="T70" s="3"/>
      <c r="U70" s="3"/>
      <c r="V70" s="3"/>
    </row>
    <row r="71" spans="1:22" x14ac:dyDescent="0.25">
      <c r="A71" t="s">
        <v>55</v>
      </c>
      <c r="B71" s="3" t="s">
        <v>100</v>
      </c>
      <c r="C71" s="3">
        <v>25</v>
      </c>
      <c r="D71" s="3">
        <f t="shared" si="5"/>
        <v>100</v>
      </c>
      <c r="E71" s="3" t="s">
        <v>111</v>
      </c>
      <c r="F71" s="3"/>
      <c r="G71" s="3"/>
      <c r="H71" s="3"/>
      <c r="I71" s="3"/>
      <c r="J71" s="4">
        <f t="shared" si="6"/>
        <v>0</v>
      </c>
      <c r="K71" s="3"/>
      <c r="L71" s="3"/>
      <c r="M71" s="3"/>
      <c r="N71" s="3"/>
      <c r="O71" s="3">
        <v>22</v>
      </c>
      <c r="P71" s="3">
        <f t="shared" si="7"/>
        <v>44</v>
      </c>
      <c r="Q71" s="3" t="s">
        <v>113</v>
      </c>
      <c r="R71" s="3"/>
      <c r="S71" s="3"/>
      <c r="T71" s="3"/>
      <c r="U71" s="3"/>
      <c r="V71" s="3"/>
    </row>
    <row r="72" spans="1:22" x14ac:dyDescent="0.25">
      <c r="A72" t="s">
        <v>56</v>
      </c>
      <c r="B72" s="3" t="s">
        <v>52</v>
      </c>
      <c r="C72" s="3"/>
      <c r="D72" s="3">
        <f t="shared" si="5"/>
        <v>0</v>
      </c>
      <c r="E72" s="3"/>
      <c r="F72" s="3"/>
      <c r="G72" s="3"/>
      <c r="H72" s="3"/>
      <c r="I72" s="3"/>
      <c r="J72" s="4">
        <f t="shared" si="6"/>
        <v>0</v>
      </c>
      <c r="K72" s="3"/>
      <c r="L72" s="3"/>
      <c r="M72" s="3"/>
      <c r="N72" s="3"/>
      <c r="O72" s="3"/>
      <c r="P72" s="3">
        <f t="shared" si="7"/>
        <v>0</v>
      </c>
      <c r="Q72" s="3"/>
      <c r="R72" s="3"/>
      <c r="S72" s="3"/>
      <c r="T72" s="3"/>
      <c r="U72" s="3"/>
      <c r="V72" s="3"/>
    </row>
    <row r="73" spans="1:22" x14ac:dyDescent="0.25">
      <c r="A73" t="s">
        <v>57</v>
      </c>
      <c r="B73" s="3" t="s">
        <v>101</v>
      </c>
      <c r="C73" s="3">
        <v>22</v>
      </c>
      <c r="D73" s="3">
        <f t="shared" si="5"/>
        <v>88</v>
      </c>
      <c r="E73" s="3" t="s">
        <v>111</v>
      </c>
      <c r="F73" s="3"/>
      <c r="G73" s="3"/>
      <c r="H73" s="3"/>
      <c r="I73" s="3"/>
      <c r="J73" s="4">
        <f t="shared" si="6"/>
        <v>0</v>
      </c>
      <c r="K73" s="3"/>
      <c r="L73" s="3"/>
      <c r="M73" s="3"/>
      <c r="N73" s="3"/>
      <c r="O73" s="3">
        <v>43</v>
      </c>
      <c r="P73" s="3">
        <f t="shared" si="7"/>
        <v>86</v>
      </c>
      <c r="Q73" s="3" t="s">
        <v>111</v>
      </c>
      <c r="R73" s="3"/>
      <c r="S73" s="3"/>
      <c r="T73" s="3"/>
      <c r="U73" s="3"/>
      <c r="V73" s="3"/>
    </row>
    <row r="74" spans="1:22" x14ac:dyDescent="0.25">
      <c r="A74" t="s">
        <v>58</v>
      </c>
      <c r="B74" s="3" t="s">
        <v>59</v>
      </c>
      <c r="C74" s="3">
        <v>23</v>
      </c>
      <c r="D74" s="3">
        <f t="shared" si="5"/>
        <v>92</v>
      </c>
      <c r="E74" s="3" t="s">
        <v>111</v>
      </c>
      <c r="F74" s="3"/>
      <c r="G74" s="3"/>
      <c r="H74" s="3"/>
      <c r="I74" s="3">
        <v>14</v>
      </c>
      <c r="J74" s="4">
        <f t="shared" si="6"/>
        <v>93.333333333333329</v>
      </c>
      <c r="K74" s="3"/>
      <c r="L74" s="3"/>
      <c r="M74" s="3"/>
      <c r="N74" s="3"/>
      <c r="O74" s="3">
        <v>44</v>
      </c>
      <c r="P74" s="3">
        <f t="shared" si="7"/>
        <v>88</v>
      </c>
      <c r="Q74" s="3" t="s">
        <v>111</v>
      </c>
      <c r="R74" s="3"/>
      <c r="S74" s="3"/>
      <c r="T74" s="3"/>
      <c r="U74" s="3"/>
      <c r="V74" s="3"/>
    </row>
    <row r="75" spans="1:22" x14ac:dyDescent="0.25">
      <c r="A75" t="s">
        <v>59</v>
      </c>
      <c r="B75" s="3" t="s">
        <v>60</v>
      </c>
      <c r="C75" s="3">
        <v>23</v>
      </c>
      <c r="D75" s="3">
        <f t="shared" si="5"/>
        <v>92</v>
      </c>
      <c r="E75" s="3" t="s">
        <v>111</v>
      </c>
      <c r="F75" s="3"/>
      <c r="G75" s="3"/>
      <c r="H75" s="3"/>
      <c r="I75" s="3"/>
      <c r="J75" s="4">
        <f t="shared" si="6"/>
        <v>0</v>
      </c>
      <c r="K75" s="3"/>
      <c r="L75" s="3"/>
      <c r="M75" s="3"/>
      <c r="N75" s="3"/>
      <c r="O75" s="3">
        <v>29</v>
      </c>
      <c r="P75" s="3">
        <f t="shared" si="7"/>
        <v>57.999999999999993</v>
      </c>
      <c r="Q75" s="3" t="s">
        <v>113</v>
      </c>
      <c r="R75" s="3"/>
      <c r="S75" s="3"/>
      <c r="T75" s="3"/>
      <c r="U75" s="3"/>
      <c r="V75" s="3"/>
    </row>
    <row r="76" spans="1:22" x14ac:dyDescent="0.25">
      <c r="A76" t="s">
        <v>60</v>
      </c>
      <c r="B76" s="3" t="s">
        <v>102</v>
      </c>
      <c r="C76" s="3">
        <v>23</v>
      </c>
      <c r="D76" s="3">
        <f t="shared" si="5"/>
        <v>92</v>
      </c>
      <c r="E76" s="3" t="s">
        <v>111</v>
      </c>
      <c r="F76" s="3"/>
      <c r="G76" s="3"/>
      <c r="H76" s="3"/>
      <c r="I76" s="3"/>
      <c r="J76" s="4">
        <f t="shared" si="6"/>
        <v>0</v>
      </c>
      <c r="K76" s="3"/>
      <c r="L76" s="3"/>
      <c r="M76" s="3"/>
      <c r="N76" s="3"/>
      <c r="O76" s="3">
        <v>27</v>
      </c>
      <c r="P76" s="3">
        <f t="shared" si="7"/>
        <v>54</v>
      </c>
      <c r="Q76" s="3" t="s">
        <v>113</v>
      </c>
      <c r="R76" s="3"/>
      <c r="S76" s="3"/>
      <c r="T76" s="3"/>
      <c r="U76" s="3"/>
      <c r="V76" s="3"/>
    </row>
    <row r="77" spans="1:22" x14ac:dyDescent="0.25">
      <c r="A77" t="s">
        <v>61</v>
      </c>
      <c r="B77" s="3" t="s">
        <v>62</v>
      </c>
      <c r="C77" s="3">
        <v>25</v>
      </c>
      <c r="D77" s="3">
        <f t="shared" si="5"/>
        <v>100</v>
      </c>
      <c r="E77" s="3" t="s">
        <v>111</v>
      </c>
      <c r="F77" s="3"/>
      <c r="G77" s="3"/>
      <c r="H77" s="3"/>
      <c r="I77" s="3"/>
      <c r="J77" s="4">
        <f t="shared" si="6"/>
        <v>0</v>
      </c>
      <c r="K77" s="3"/>
      <c r="L77" s="3"/>
      <c r="M77" s="3"/>
      <c r="N77" s="3"/>
      <c r="O77" s="3">
        <v>38</v>
      </c>
      <c r="P77" s="3">
        <f t="shared" si="7"/>
        <v>76</v>
      </c>
      <c r="Q77" s="3" t="s">
        <v>110</v>
      </c>
      <c r="R77" s="3"/>
      <c r="S77" s="3"/>
      <c r="T77" s="3"/>
      <c r="U77" s="3"/>
      <c r="V77" s="3"/>
    </row>
    <row r="78" spans="1:22" x14ac:dyDescent="0.25">
      <c r="A78" t="s">
        <v>62</v>
      </c>
      <c r="B78" s="3" t="s">
        <v>63</v>
      </c>
      <c r="C78" s="3">
        <v>23</v>
      </c>
      <c r="D78" s="3">
        <f t="shared" si="5"/>
        <v>92</v>
      </c>
      <c r="E78" s="3" t="s">
        <v>111</v>
      </c>
      <c r="F78" s="3"/>
      <c r="G78" s="3"/>
      <c r="H78" s="3"/>
      <c r="I78" s="3"/>
      <c r="J78" s="4">
        <f t="shared" si="6"/>
        <v>0</v>
      </c>
      <c r="K78" s="3"/>
      <c r="L78" s="3"/>
      <c r="M78" s="3"/>
      <c r="N78" s="3"/>
      <c r="O78" s="3">
        <v>35</v>
      </c>
      <c r="P78" s="3">
        <f t="shared" si="7"/>
        <v>70</v>
      </c>
      <c r="Q78" s="3" t="s">
        <v>110</v>
      </c>
      <c r="R78" s="3"/>
      <c r="S78" s="3"/>
      <c r="T78" s="3"/>
      <c r="U78" s="3"/>
      <c r="V78" s="3"/>
    </row>
    <row r="79" spans="1:22" x14ac:dyDescent="0.25">
      <c r="A79" t="s">
        <v>63</v>
      </c>
      <c r="B79" s="3" t="s">
        <v>64</v>
      </c>
      <c r="C79" s="3">
        <v>19</v>
      </c>
      <c r="D79" s="3">
        <f t="shared" si="5"/>
        <v>76</v>
      </c>
      <c r="E79" s="3" t="s">
        <v>110</v>
      </c>
      <c r="F79" s="3"/>
      <c r="G79" s="3"/>
      <c r="H79" s="3"/>
      <c r="I79" s="3"/>
      <c r="J79" s="4">
        <f t="shared" si="6"/>
        <v>0</v>
      </c>
      <c r="K79" s="3"/>
      <c r="L79" s="3"/>
      <c r="M79" s="3"/>
      <c r="N79" s="3"/>
      <c r="O79" s="3">
        <v>27</v>
      </c>
      <c r="P79" s="3">
        <f t="shared" si="7"/>
        <v>54</v>
      </c>
      <c r="Q79" s="3" t="s">
        <v>110</v>
      </c>
      <c r="R79" s="3"/>
      <c r="S79" s="3"/>
      <c r="T79" s="3"/>
      <c r="U79" s="3"/>
      <c r="V79" s="3"/>
    </row>
    <row r="80" spans="1:22" x14ac:dyDescent="0.25">
      <c r="A80" t="s">
        <v>64</v>
      </c>
      <c r="B80" s="3" t="s">
        <v>66</v>
      </c>
      <c r="C80" s="3">
        <v>24</v>
      </c>
      <c r="D80" s="3">
        <f t="shared" si="5"/>
        <v>96</v>
      </c>
      <c r="E80" s="3" t="s">
        <v>111</v>
      </c>
      <c r="F80" s="3"/>
      <c r="G80" s="3"/>
      <c r="H80" s="3"/>
      <c r="I80" s="3"/>
      <c r="J80" s="4">
        <f t="shared" si="6"/>
        <v>0</v>
      </c>
      <c r="K80" s="3"/>
      <c r="L80" s="3"/>
      <c r="M80" s="3"/>
      <c r="N80" s="3"/>
      <c r="O80" s="3">
        <v>43</v>
      </c>
      <c r="P80" s="3">
        <f t="shared" si="7"/>
        <v>86</v>
      </c>
      <c r="Q80" s="3" t="s">
        <v>111</v>
      </c>
      <c r="R80" s="3"/>
      <c r="S80" s="3"/>
      <c r="T80" s="3"/>
      <c r="U80" s="3"/>
      <c r="V80" s="3"/>
    </row>
    <row r="81" spans="1:22" x14ac:dyDescent="0.25">
      <c r="A81" t="s">
        <v>65</v>
      </c>
      <c r="B81" s="3" t="s">
        <v>103</v>
      </c>
      <c r="C81" s="3">
        <v>23</v>
      </c>
      <c r="D81" s="3">
        <f t="shared" si="5"/>
        <v>92</v>
      </c>
      <c r="E81" s="3" t="s">
        <v>111</v>
      </c>
      <c r="F81" s="3"/>
      <c r="G81" s="3"/>
      <c r="H81" s="3"/>
      <c r="I81" s="3"/>
      <c r="J81" s="4">
        <f t="shared" si="6"/>
        <v>0</v>
      </c>
      <c r="K81" s="3"/>
      <c r="L81" s="3"/>
      <c r="M81" s="3"/>
      <c r="N81" s="3"/>
      <c r="O81" s="3">
        <v>38</v>
      </c>
      <c r="P81" s="3">
        <f t="shared" si="7"/>
        <v>76</v>
      </c>
      <c r="Q81" s="3" t="s">
        <v>110</v>
      </c>
      <c r="R81" s="3"/>
      <c r="S81" s="3"/>
      <c r="T81" s="3"/>
      <c r="U81" s="3"/>
      <c r="V81" s="3"/>
    </row>
    <row r="82" spans="1:22" x14ac:dyDescent="0.25">
      <c r="A82" t="s">
        <v>66</v>
      </c>
      <c r="B82" s="3" t="s">
        <v>104</v>
      </c>
      <c r="C82" s="3">
        <v>24</v>
      </c>
      <c r="D82" s="3">
        <f t="shared" si="5"/>
        <v>96</v>
      </c>
      <c r="E82" s="3" t="s">
        <v>111</v>
      </c>
      <c r="F82" s="3"/>
      <c r="G82" s="3"/>
      <c r="H82" s="3"/>
      <c r="I82" s="3"/>
      <c r="J82" s="4">
        <f t="shared" si="6"/>
        <v>0</v>
      </c>
      <c r="K82" s="3"/>
      <c r="L82" s="3"/>
      <c r="M82" s="3"/>
      <c r="N82" s="3"/>
      <c r="O82" s="3">
        <v>34</v>
      </c>
      <c r="P82" s="3">
        <f t="shared" si="7"/>
        <v>68</v>
      </c>
      <c r="Q82" s="3" t="s">
        <v>110</v>
      </c>
      <c r="R82" s="3"/>
      <c r="S82" s="3"/>
      <c r="T82" s="3"/>
      <c r="U82" s="3"/>
      <c r="V82" s="3"/>
    </row>
    <row r="83" spans="1:22" x14ac:dyDescent="0.25">
      <c r="A83" t="s">
        <v>67</v>
      </c>
      <c r="B83" s="3" t="s">
        <v>105</v>
      </c>
      <c r="C83" s="3">
        <v>22</v>
      </c>
      <c r="D83" s="3">
        <f t="shared" si="5"/>
        <v>88</v>
      </c>
      <c r="E83" s="3" t="s">
        <v>110</v>
      </c>
      <c r="F83" s="3"/>
      <c r="G83" s="3"/>
      <c r="H83" s="3"/>
      <c r="I83" s="3"/>
      <c r="J83" s="4">
        <f t="shared" si="6"/>
        <v>0</v>
      </c>
      <c r="K83" s="3"/>
      <c r="L83" s="3"/>
      <c r="M83" s="3"/>
      <c r="N83" s="3"/>
      <c r="O83" s="3">
        <v>49</v>
      </c>
      <c r="P83" s="3">
        <f t="shared" si="7"/>
        <v>98</v>
      </c>
      <c r="Q83" s="3" t="s">
        <v>111</v>
      </c>
      <c r="R83" s="3"/>
      <c r="S83" s="3"/>
      <c r="T83" s="3"/>
      <c r="U83" s="3"/>
      <c r="V83" s="3"/>
    </row>
    <row r="84" spans="1:22" x14ac:dyDescent="0.25">
      <c r="A84" t="s">
        <v>68</v>
      </c>
      <c r="B84" s="3" t="s">
        <v>70</v>
      </c>
      <c r="C84" s="3">
        <v>25</v>
      </c>
      <c r="D84" s="3">
        <f t="shared" si="5"/>
        <v>100</v>
      </c>
      <c r="E84" s="3" t="s">
        <v>111</v>
      </c>
      <c r="F84" s="3"/>
      <c r="G84" s="3"/>
      <c r="H84" s="3"/>
      <c r="I84" s="3"/>
      <c r="J84" s="4">
        <f t="shared" si="6"/>
        <v>0</v>
      </c>
      <c r="K84" s="3"/>
      <c r="L84" s="3"/>
      <c r="M84" s="3"/>
      <c r="N84" s="3"/>
      <c r="O84" s="3">
        <v>45</v>
      </c>
      <c r="P84" s="3">
        <f t="shared" si="7"/>
        <v>90</v>
      </c>
      <c r="Q84" s="3" t="s">
        <v>111</v>
      </c>
      <c r="R84" s="3"/>
      <c r="S84" s="3"/>
      <c r="T84" s="3"/>
      <c r="U84" s="3"/>
      <c r="V84" s="3"/>
    </row>
    <row r="85" spans="1:22" x14ac:dyDescent="0.25">
      <c r="A85" t="s">
        <v>69</v>
      </c>
      <c r="B85" s="3" t="s">
        <v>106</v>
      </c>
      <c r="C85" s="3">
        <v>25</v>
      </c>
      <c r="D85" s="3">
        <f t="shared" si="5"/>
        <v>100</v>
      </c>
      <c r="E85" s="3" t="s">
        <v>111</v>
      </c>
      <c r="F85" s="3"/>
      <c r="G85" s="3"/>
      <c r="H85" s="3"/>
      <c r="I85" s="3"/>
      <c r="J85" s="4">
        <f t="shared" si="6"/>
        <v>0</v>
      </c>
      <c r="K85" s="3"/>
      <c r="L85" s="3"/>
      <c r="M85" s="3"/>
      <c r="N85" s="3"/>
      <c r="O85" s="3">
        <v>48</v>
      </c>
      <c r="P85" s="3">
        <f t="shared" si="7"/>
        <v>96</v>
      </c>
      <c r="Q85" s="3" t="s">
        <v>111</v>
      </c>
      <c r="R85" s="3"/>
      <c r="S85" s="3"/>
      <c r="T85" s="3"/>
      <c r="U85" s="3"/>
      <c r="V85" s="3"/>
    </row>
    <row r="86" spans="1:22" x14ac:dyDescent="0.25">
      <c r="A86" t="s">
        <v>70</v>
      </c>
      <c r="B86" s="3" t="s">
        <v>107</v>
      </c>
      <c r="C86" s="3"/>
      <c r="D86" s="3"/>
      <c r="E86" s="3"/>
      <c r="F86" s="3"/>
      <c r="G86" s="3"/>
      <c r="H86" s="3"/>
      <c r="I86" s="3"/>
      <c r="J86" s="4">
        <f t="shared" si="6"/>
        <v>0</v>
      </c>
      <c r="K86" s="3"/>
      <c r="L86" s="3"/>
      <c r="M86" s="3"/>
      <c r="N86" s="3"/>
      <c r="O86" s="3"/>
      <c r="P86" s="3">
        <f t="shared" si="7"/>
        <v>0</v>
      </c>
      <c r="Q86" s="3"/>
      <c r="R86" s="3"/>
      <c r="S86" s="3"/>
      <c r="T86" s="3"/>
      <c r="U86" s="3"/>
      <c r="V86" s="3"/>
    </row>
    <row r="87" spans="1:22" x14ac:dyDescent="0.25">
      <c r="A87" t="s">
        <v>71</v>
      </c>
      <c r="B87" s="5" t="s">
        <v>36</v>
      </c>
    </row>
    <row r="88" spans="1:22" x14ac:dyDescent="0.25">
      <c r="A88" s="2" t="s">
        <v>36</v>
      </c>
      <c r="B88" s="2" t="s">
        <v>72</v>
      </c>
    </row>
    <row r="89" spans="1:22" x14ac:dyDescent="0.25">
      <c r="A89" s="2" t="s">
        <v>72</v>
      </c>
      <c r="B89" s="2" t="s">
        <v>73</v>
      </c>
    </row>
    <row r="90" spans="1:22" x14ac:dyDescent="0.25">
      <c r="A90" s="2" t="s">
        <v>73</v>
      </c>
      <c r="B90" s="2"/>
    </row>
    <row r="91" spans="1:22" x14ac:dyDescent="0.25">
      <c r="A91" s="2"/>
      <c r="B91" s="2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GRADE  1</vt:lpstr>
      <vt:lpstr>Sheet2</vt:lpstr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KAMAU</dc:creator>
  <cp:lastModifiedBy>George</cp:lastModifiedBy>
  <dcterms:created xsi:type="dcterms:W3CDTF">2021-02-23T17:17:37Z</dcterms:created>
  <dcterms:modified xsi:type="dcterms:W3CDTF">2023-07-08T11:18:44Z</dcterms:modified>
</cp:coreProperties>
</file>