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b6ba592580725c/Desktop/GitHub/thermal-matlab/Optimization Example/"/>
    </mc:Choice>
  </mc:AlternateContent>
  <xr:revisionPtr revIDLastSave="84" documentId="8_{8D10CBAF-EF6B-4BCA-97DD-A36551D6101E}" xr6:coauthVersionLast="47" xr6:coauthVersionMax="47" xr10:uidLastSave="{6BBC3FAD-B78D-4F6C-9502-06B09A18C666}"/>
  <bookViews>
    <workbookView minimized="1" xWindow="390" yWindow="390" windowWidth="13050" windowHeight="130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3" i="1"/>
  <c r="C25" i="1"/>
  <c r="C27" i="1"/>
  <c r="C29" i="1"/>
  <c r="C19" i="1"/>
</calcChain>
</file>

<file path=xl/sharedStrings.xml><?xml version="1.0" encoding="utf-8"?>
<sst xmlns="http://schemas.openxmlformats.org/spreadsheetml/2006/main" count="39" uniqueCount="33">
  <si>
    <t>name</t>
  </si>
  <si>
    <t>L1</t>
  </si>
  <si>
    <t>b1</t>
  </si>
  <si>
    <t>Lh</t>
  </si>
  <si>
    <t>Tm</t>
  </si>
  <si>
    <t>rhoS</t>
  </si>
  <si>
    <t>mPCM</t>
  </si>
  <si>
    <t>param_ 1</t>
  </si>
  <si>
    <t>param_ 2</t>
  </si>
  <si>
    <t>param_ 3</t>
  </si>
  <si>
    <t>param_ 4</t>
  </si>
  <si>
    <t>param_ 5</t>
  </si>
  <si>
    <t>param_ 6</t>
  </si>
  <si>
    <t>param_ 7</t>
  </si>
  <si>
    <t>param_ 8</t>
  </si>
  <si>
    <t>param_ 9</t>
  </si>
  <si>
    <t>param_10</t>
  </si>
  <si>
    <t>param_11</t>
  </si>
  <si>
    <t>param_12</t>
  </si>
  <si>
    <t>param_13</t>
  </si>
  <si>
    <t>param_14</t>
  </si>
  <si>
    <t>param_15</t>
  </si>
  <si>
    <t>param_16</t>
  </si>
  <si>
    <t>param_17</t>
  </si>
  <si>
    <t>param_18</t>
  </si>
  <si>
    <t>param_19</t>
  </si>
  <si>
    <t>param_20</t>
  </si>
  <si>
    <t>param_21</t>
  </si>
  <si>
    <t>param_22</t>
  </si>
  <si>
    <t>Low</t>
  </si>
  <si>
    <t>High</t>
  </si>
  <si>
    <t>Baseline</t>
  </si>
  <si>
    <t>Baseline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</si>
</sst>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Tornado Plot for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2"/>
          <c:order val="0"/>
          <c:tx>
            <c:v>Low Values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894ED4F-89A4-40FB-9C38-AB3AE99E92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884E8C6-9C72-4801-99E1-292004F8AA4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697-452A-857B-3FF77A0CB2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2DE296-94F4-4AB7-BE7C-ACFA98E6A6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8A1580B-B3BC-430E-BC19-7CB1C367849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697-452A-857B-3FF77A0CB2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08B1FF-565E-4533-BBB0-BDF95A5C1B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BCA64D6-342D-40F7-8F32-FC84E153B87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697-452A-857B-3FF77A0CB2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C0E139F-BC31-4DFC-8E05-59705CC8B38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722AF25-7F1B-431C-92B3-8F7F8F4A06B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697-452A-857B-3FF77A0CB2B6}"/>
                </c:ext>
              </c:extLst>
            </c:dLbl>
            <c:dLbl>
              <c:idx val="4"/>
              <c:layout>
                <c:manualLayout>
                  <c:x val="-2.2477239750498319E-2"/>
                  <c:y val="4.6407847114393233E-2"/>
                </c:manualLayout>
              </c:layout>
              <c:tx>
                <c:rich>
                  <a:bodyPr/>
                  <a:lstStyle/>
                  <a:p>
                    <a:fld id="{4ED92122-79E7-4263-998D-16EEBFD5D95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5021EE9-1AE7-428B-8D7E-02EF99EEC95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697-452A-857B-3FF77A0CB2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5B1E7C-C3F1-41FE-A827-C347246050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23B0C9-E442-44F7-81B0-EEF23A8726F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697-452A-857B-3FF77A0CB2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(Sheet1!$A$19,Sheet1!$A$21,Sheet1!$A$23,Sheet1!$A$25,Sheet1!$A$27,Sheet1!$A$29)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rhoS</c:v>
                </c:pt>
                <c:pt idx="5">
                  <c:v>mPCM</c:v>
                </c:pt>
              </c:strCache>
            </c:strRef>
          </c:cat>
          <c:val>
            <c:numRef>
              <c:f>(Sheet1!$B$20,Sheet1!$B$22,Sheet1!$B$24,Sheet1!$B$26,Sheet1!$B$28,Sheet1!$B$30)</c:f>
              <c:numCache>
                <c:formatCode>General</c:formatCode>
                <c:ptCount val="6"/>
                <c:pt idx="0">
                  <c:v>4.7101762378277436E-3</c:v>
                </c:pt>
                <c:pt idx="1">
                  <c:v>1.1579203274531249</c:v>
                </c:pt>
                <c:pt idx="2">
                  <c:v>1.2051602062500217</c:v>
                </c:pt>
                <c:pt idx="3">
                  <c:v>1.1359831247382566</c:v>
                </c:pt>
                <c:pt idx="4">
                  <c:v>-1.3157626586299793</c:v>
                </c:pt>
                <c:pt idx="5">
                  <c:v>0.14263169427089106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(Sheet1!$B$19,Sheet1!$B$21,Sheet1!$B$23,Sheet1!$B$25,Sheet1!$B$27,Sheet1!$B$29)</c15:f>
                <c15:dlblRangeCache>
                  <c:ptCount val="6"/>
                  <c:pt idx="0">
                    <c:v>0.3</c:v>
                  </c:pt>
                  <c:pt idx="1">
                    <c:v>0.9</c:v>
                  </c:pt>
                  <c:pt idx="2">
                    <c:v>220</c:v>
                  </c:pt>
                  <c:pt idx="3">
                    <c:v>18</c:v>
                  </c:pt>
                  <c:pt idx="4">
                    <c:v>700</c:v>
                  </c:pt>
                  <c:pt idx="5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8697-452A-857B-3FF77A0CB2B6}"/>
            </c:ext>
          </c:extLst>
        </c:ser>
        <c:ser>
          <c:idx val="13"/>
          <c:order val="1"/>
          <c:tx>
            <c:v>High Values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690635828574403E-2"/>
                  <c:y val="0"/>
                </c:manualLayout>
              </c:layout>
              <c:tx>
                <c:rich>
                  <a:bodyPr/>
                  <a:lstStyle/>
                  <a:p>
                    <a:fld id="{C6C59023-323B-4C3C-960F-75EF87F3C5D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39AA4EB-1416-4D7F-8F95-7904B626E77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697-452A-857B-3FF77A0CB2B6}"/>
                </c:ext>
              </c:extLst>
            </c:dLbl>
            <c:dLbl>
              <c:idx val="1"/>
              <c:layout>
                <c:manualLayout>
                  <c:x val="8.5416201325951124E-2"/>
                  <c:y val="7.1396687868295972E-3"/>
                </c:manualLayout>
              </c:layout>
              <c:tx>
                <c:rich>
                  <a:bodyPr/>
                  <a:lstStyle/>
                  <a:p>
                    <a:fld id="{940A957F-D715-4EA6-B96C-9DC37FA099A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EBA1D0-FD5E-4FF6-A20C-0BB1421D0F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8697-452A-857B-3FF77A0CB2B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3A42BA-8697-438A-B6A7-4641566B41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D4CE3F-AEFD-4C32-A8E5-C99A74D4BA2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697-452A-857B-3FF77A0CB2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5C7BFA-1CC3-4FDF-A157-97F789112E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F3C732E-B80D-4DA7-9F7B-2283276DE78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697-452A-857B-3FF77A0CB2B6}"/>
                </c:ext>
              </c:extLst>
            </c:dLbl>
            <c:dLbl>
              <c:idx val="4"/>
              <c:layout>
                <c:manualLayout>
                  <c:x val="-8.9911790869423892E-3"/>
                  <c:y val="6.4257019081467553E-2"/>
                </c:manualLayout>
              </c:layout>
              <c:tx>
                <c:rich>
                  <a:bodyPr/>
                  <a:lstStyle/>
                  <a:p>
                    <a:fld id="{02F1FBB5-BAC7-424A-A353-C873B3AE295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C083CD0-B929-422C-A5EC-A24893880BE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8697-452A-857B-3FF77A0CB2B6}"/>
                </c:ext>
              </c:extLst>
            </c:dLbl>
            <c:dLbl>
              <c:idx val="5"/>
              <c:layout>
                <c:manualLayout>
                  <c:x val="-4.9451484978182234E-2"/>
                  <c:y val="-8.5676025441956752E-2"/>
                </c:manualLayout>
              </c:layout>
              <c:tx>
                <c:rich>
                  <a:bodyPr/>
                  <a:lstStyle/>
                  <a:p>
                    <a:fld id="{5ED79184-DB13-47BC-BAA6-8828B15C338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87481E5-A8CF-4DC9-BEEA-1291356C85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8697-452A-857B-3FF77A0CB2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f>(Sheet1!$A$19,Sheet1!$A$21,Sheet1!$A$23,Sheet1!$A$25,Sheet1!$A$27,Sheet1!$A$29)</c:f>
              <c:strCache>
                <c:ptCount val="6"/>
                <c:pt idx="0">
                  <c:v>L1</c:v>
                </c:pt>
                <c:pt idx="1">
                  <c:v>b1</c:v>
                </c:pt>
                <c:pt idx="2">
                  <c:v>Lh</c:v>
                </c:pt>
                <c:pt idx="3">
                  <c:v>Tm</c:v>
                </c:pt>
                <c:pt idx="4">
                  <c:v>rhoS</c:v>
                </c:pt>
                <c:pt idx="5">
                  <c:v>mPCM</c:v>
                </c:pt>
              </c:strCache>
            </c:strRef>
          </c:cat>
          <c:val>
            <c:numRef>
              <c:f>(Sheet1!$D$20,Sheet1!$D$22,Sheet1!$D$24,Sheet1!$D$26,Sheet1!$D$28,Sheet1!$D$30)</c:f>
              <c:numCache>
                <c:formatCode>General</c:formatCode>
                <c:ptCount val="6"/>
                <c:pt idx="0">
                  <c:v>1.1346610643724158</c:v>
                </c:pt>
                <c:pt idx="1">
                  <c:v>1.1363479755091914</c:v>
                </c:pt>
                <c:pt idx="2">
                  <c:v>0.9821338279420786</c:v>
                </c:pt>
                <c:pt idx="3">
                  <c:v>1.1717229529562139</c:v>
                </c:pt>
                <c:pt idx="4">
                  <c:v>2.1600245595729239</c:v>
                </c:pt>
                <c:pt idx="5">
                  <c:v>2.823860313566771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(Sheet1!$D$19,Sheet1!$D$21,Sheet1!$D$23,Sheet1!$D$25,Sheet1!$D$27,Sheet1!$D$29)</c15:f>
                <c15:dlblRangeCache>
                  <c:ptCount val="6"/>
                  <c:pt idx="0">
                    <c:v>1.3</c:v>
                  </c:pt>
                  <c:pt idx="1">
                    <c:v>0.15</c:v>
                  </c:pt>
                  <c:pt idx="2">
                    <c:v>280</c:v>
                  </c:pt>
                  <c:pt idx="3">
                    <c:v>37</c:v>
                  </c:pt>
                  <c:pt idx="4">
                    <c:v>1000</c:v>
                  </c:pt>
                  <c:pt idx="5">
                    <c:v>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8697-452A-857B-3FF77A0C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78497200"/>
        <c:axId val="478497616"/>
      </c:barChart>
      <c:catAx>
        <c:axId val="478497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616"/>
        <c:crossesAt val="1.1351"/>
        <c:auto val="1"/>
        <c:lblAlgn val="ctr"/>
        <c:lblOffset val="100"/>
        <c:noMultiLvlLbl val="0"/>
      </c:catAx>
      <c:valAx>
        <c:axId val="478497616"/>
        <c:scaling>
          <c:orientation val="minMax"/>
          <c:max val="3.7"/>
          <c:min val="-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9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753304</xdr:colOff>
      <xdr:row>14</xdr:row>
      <xdr:rowOff>82618</xdr:rowOff>
    </xdr:from>
    <xdr:to>
      <xdr:col>13</xdr:col>
      <xdr:colOff>489503</xdr:colOff>
      <xdr:row>33</xdr:row>
      <xdr:rowOff>20706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4FC394-02A2-8A78-02E5-A0C36AE6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D10" zoomScale="115" zoomScaleNormal="115" workbookViewId="0">
      <selection activeCell="E17" sqref="E17"/>
    </sheetView>
  </sheetViews>
  <sheetFormatPr defaultRowHeight="15" x14ac:dyDescent="0.25"/>
  <cols>
    <col min="1" max="1" width="6.140625" customWidth="1"/>
    <col min="2" max="2" width="9.140625" customWidth="1"/>
    <col min="3" max="15" width="12.7109375" customWidth="1"/>
    <col min="16" max="16" width="11.7109375" customWidth="1"/>
    <col min="17" max="22" width="12.7109375" customWidth="1"/>
    <col min="23" max="23" width="9.7109375" customWidth="1"/>
    <col min="24" max="28" width="13.85546875" customWidth="1"/>
    <col min="29" max="29" width="14.42578125" customWidth="1"/>
    <col min="30" max="32" width="13.85546875" customWidth="1"/>
    <col min="33" max="45" width="14.42578125" customWidth="1"/>
  </cols>
  <sheetData>
    <row r="1" spans="1:23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25">
      <c r="A2" t="s">
        <v>1</v>
      </c>
      <c r="B2">
        <v>0.5</v>
      </c>
      <c r="C2">
        <v>0.53809523809523807</v>
      </c>
      <c r="D2">
        <v>0.57619047619047614</v>
      </c>
      <c r="E2">
        <v>0.61428571428571432</v>
      </c>
      <c r="F2">
        <v>0.65238095238095239</v>
      </c>
      <c r="G2">
        <v>0.69047619047619047</v>
      </c>
      <c r="H2">
        <v>0.72857142857142865</v>
      </c>
      <c r="I2">
        <v>0.76666666666666672</v>
      </c>
      <c r="J2">
        <v>0.80476190476190479</v>
      </c>
      <c r="K2">
        <v>0.84285714285714286</v>
      </c>
      <c r="L2">
        <v>0.88095238095238093</v>
      </c>
      <c r="M2">
        <v>0.91904761904761911</v>
      </c>
      <c r="N2">
        <v>0.95714285714285718</v>
      </c>
      <c r="O2">
        <v>0.99523809523809526</v>
      </c>
      <c r="P2">
        <v>1.0333333333333334</v>
      </c>
      <c r="Q2">
        <v>1.0714285714285716</v>
      </c>
      <c r="R2">
        <v>1.1095238095238096</v>
      </c>
      <c r="S2">
        <v>1.1476190476190475</v>
      </c>
      <c r="T2">
        <v>1.1857142857142857</v>
      </c>
      <c r="U2">
        <v>1.2238095238095239</v>
      </c>
      <c r="V2">
        <v>1.2619047619047619</v>
      </c>
      <c r="W2">
        <v>1.3</v>
      </c>
    </row>
    <row r="3" spans="1:23" x14ac:dyDescent="0.25">
      <c r="B3">
        <v>0.994434259017001</v>
      </c>
      <c r="C3">
        <v>1.0013573992231413</v>
      </c>
      <c r="D3">
        <v>1.0082550525464502</v>
      </c>
      <c r="E3">
        <v>1.0151273637269072</v>
      </c>
      <c r="F3">
        <v>1.0219744802226771</v>
      </c>
      <c r="G3">
        <v>1.0287965645641155</v>
      </c>
      <c r="H3">
        <v>1.0355937560600781</v>
      </c>
      <c r="I3">
        <v>1.0423661928996677</v>
      </c>
      <c r="J3">
        <v>1.0491140382106019</v>
      </c>
      <c r="K3">
        <v>1.0558374135062254</v>
      </c>
      <c r="L3">
        <v>1.0625364864202778</v>
      </c>
      <c r="M3">
        <v>1.0692113766737033</v>
      </c>
      <c r="N3">
        <v>1.0758622365729076</v>
      </c>
      <c r="O3">
        <v>1.0824891987911998</v>
      </c>
      <c r="P3">
        <v>1.08909241146137</v>
      </c>
      <c r="Q3">
        <v>1.0956719953685741</v>
      </c>
      <c r="R3">
        <v>1.1022281019823839</v>
      </c>
      <c r="S3">
        <v>1.1087608591709706</v>
      </c>
      <c r="T3">
        <v>1.1152704022786235</v>
      </c>
      <c r="U3">
        <v>1.1217568621560152</v>
      </c>
      <c r="V3">
        <v>1.128220367449623</v>
      </c>
      <c r="W3">
        <v>1.1346610643724158</v>
      </c>
    </row>
    <row r="4" spans="1:23" x14ac:dyDescent="0.25">
      <c r="A4" t="s">
        <v>2</v>
      </c>
      <c r="B4">
        <v>0.9</v>
      </c>
      <c r="C4">
        <v>0.86428571428571432</v>
      </c>
      <c r="D4">
        <v>0.82857142857142863</v>
      </c>
      <c r="E4">
        <v>0.79285714285714293</v>
      </c>
      <c r="F4">
        <v>0.75714285714285712</v>
      </c>
      <c r="G4">
        <v>0.72142857142857153</v>
      </c>
      <c r="H4">
        <v>0.68571428571428572</v>
      </c>
      <c r="I4">
        <v>0.65</v>
      </c>
      <c r="J4">
        <v>0.61428571428571432</v>
      </c>
      <c r="K4">
        <v>0.57857142857142863</v>
      </c>
      <c r="L4">
        <v>0.54285714285714293</v>
      </c>
      <c r="M4">
        <v>0.50714285714285712</v>
      </c>
      <c r="N4">
        <v>0.47142857142857147</v>
      </c>
      <c r="O4">
        <v>0.43571428571428578</v>
      </c>
      <c r="P4">
        <v>0.4</v>
      </c>
      <c r="Q4">
        <v>0.36428571428571432</v>
      </c>
      <c r="R4">
        <v>0.32857142857142863</v>
      </c>
      <c r="S4">
        <v>0.29285714285714293</v>
      </c>
      <c r="T4">
        <v>0.25714285714285723</v>
      </c>
      <c r="U4">
        <v>0.22142857142857153</v>
      </c>
      <c r="V4">
        <v>0.18571428571428583</v>
      </c>
      <c r="W4">
        <v>0.15000000000000002</v>
      </c>
    </row>
    <row r="5" spans="1:23" x14ac:dyDescent="0.25">
      <c r="B5">
        <v>1.1579203274531249</v>
      </c>
      <c r="C5">
        <v>1.1578819888730776</v>
      </c>
      <c r="D5">
        <v>1.1578385292565341</v>
      </c>
      <c r="E5">
        <v>1.1577889968190025</v>
      </c>
      <c r="F5">
        <v>1.1577321773854272</v>
      </c>
      <c r="G5">
        <v>1.1576665813615361</v>
      </c>
      <c r="H5">
        <v>1.157590305555394</v>
      </c>
      <c r="I5">
        <v>1.1575008524643886</v>
      </c>
      <c r="J5">
        <v>1.1573950193032951</v>
      </c>
      <c r="K5">
        <v>1.1572685180867075</v>
      </c>
      <c r="L5">
        <v>1.1571155196716136</v>
      </c>
      <c r="M5">
        <v>1.1569280353768066</v>
      </c>
      <c r="N5">
        <v>1.1566947642547161</v>
      </c>
      <c r="O5">
        <v>1.1563992819701048</v>
      </c>
      <c r="P5">
        <v>1.1560170046260767</v>
      </c>
      <c r="Q5">
        <v>1.1555096849604551</v>
      </c>
      <c r="R5">
        <v>1.1548149311890374</v>
      </c>
      <c r="S5">
        <v>1.1538249165662473</v>
      </c>
      <c r="T5">
        <v>1.1523385451306929</v>
      </c>
      <c r="U5">
        <v>1.1499400012194154</v>
      </c>
      <c r="V5">
        <v>1.1456303723085453</v>
      </c>
      <c r="W5">
        <v>1.1363479755091914</v>
      </c>
    </row>
    <row r="6" spans="1:23" x14ac:dyDescent="0.25">
      <c r="A6" t="s">
        <v>3</v>
      </c>
      <c r="B6">
        <v>220</v>
      </c>
      <c r="C6">
        <v>222.85714285714286</v>
      </c>
      <c r="D6">
        <v>225.71428571428572</v>
      </c>
      <c r="E6">
        <v>228.57142857142858</v>
      </c>
      <c r="F6">
        <v>231.42857142857142</v>
      </c>
      <c r="G6">
        <v>234.28571428571428</v>
      </c>
      <c r="H6">
        <v>237.14285714285714</v>
      </c>
      <c r="I6">
        <v>240</v>
      </c>
      <c r="J6">
        <v>242.85714285714286</v>
      </c>
      <c r="K6">
        <v>245.71428571428572</v>
      </c>
      <c r="L6">
        <v>248.57142857142858</v>
      </c>
      <c r="M6">
        <v>251.42857142857144</v>
      </c>
      <c r="N6">
        <v>254.28571428571428</v>
      </c>
      <c r="O6">
        <v>257.14285714285717</v>
      </c>
      <c r="P6">
        <v>260</v>
      </c>
      <c r="Q6">
        <v>262.85714285714289</v>
      </c>
      <c r="R6">
        <v>265.71428571428572</v>
      </c>
      <c r="S6">
        <v>268.57142857142856</v>
      </c>
      <c r="T6">
        <v>271.42857142857144</v>
      </c>
      <c r="U6">
        <v>274.28571428571428</v>
      </c>
      <c r="V6">
        <v>277.14285714285717</v>
      </c>
      <c r="W6">
        <v>280</v>
      </c>
    </row>
    <row r="7" spans="1:23" x14ac:dyDescent="0.25">
      <c r="B7">
        <v>1.2051602062500217</v>
      </c>
      <c r="C7">
        <v>1.192267620841311</v>
      </c>
      <c r="D7">
        <v>1.179647960809332</v>
      </c>
      <c r="E7">
        <v>1.1672926505167027</v>
      </c>
      <c r="F7">
        <v>1.1551934698776209</v>
      </c>
      <c r="G7">
        <v>1.1433425361201437</v>
      </c>
      <c r="H7">
        <v>1.1317322866596589</v>
      </c>
      <c r="I7">
        <v>1.1203554630053505</v>
      </c>
      <c r="J7">
        <v>1.1092050956276882</v>
      </c>
      <c r="K7">
        <v>1.0982744897206582</v>
      </c>
      <c r="L7">
        <v>1.0875572117976056</v>
      </c>
      <c r="M7">
        <v>1.0770470770643066</v>
      </c>
      <c r="N7">
        <v>1.066738137517188</v>
      </c>
      <c r="O7">
        <v>1.056624670718576</v>
      </c>
      <c r="P7">
        <v>1.0467011692044594</v>
      </c>
      <c r="Q7">
        <v>1.0369623304835753</v>
      </c>
      <c r="R7">
        <v>1.0274030475896572</v>
      </c>
      <c r="S7">
        <v>1.0180184001514769</v>
      </c>
      <c r="T7">
        <v>1.0088036459478735</v>
      </c>
      <c r="U7">
        <v>0.99975421291731248</v>
      </c>
      <c r="V7">
        <v>0.99086569159368798</v>
      </c>
      <c r="W7">
        <v>0.9821338279420786</v>
      </c>
    </row>
    <row r="8" spans="1:23" x14ac:dyDescent="0.25">
      <c r="A8" t="s">
        <v>4</v>
      </c>
      <c r="B8">
        <v>18</v>
      </c>
      <c r="C8">
        <v>18.904761904761905</v>
      </c>
      <c r="D8">
        <v>19.80952380952381</v>
      </c>
      <c r="E8">
        <v>20.714285714285715</v>
      </c>
      <c r="F8">
        <v>21.61904761904762</v>
      </c>
      <c r="G8">
        <v>22.523809523809526</v>
      </c>
      <c r="H8">
        <v>23.428571428571431</v>
      </c>
      <c r="I8">
        <v>24.333333333333332</v>
      </c>
      <c r="J8">
        <v>25.238095238095237</v>
      </c>
      <c r="K8">
        <v>26.142857142857142</v>
      </c>
      <c r="L8">
        <v>27.047619047619047</v>
      </c>
      <c r="M8">
        <v>27.952380952380953</v>
      </c>
      <c r="N8">
        <v>28.857142857142858</v>
      </c>
      <c r="O8">
        <v>29.761904761904763</v>
      </c>
      <c r="P8">
        <v>30.666666666666664</v>
      </c>
      <c r="Q8">
        <v>31.571428571428569</v>
      </c>
      <c r="R8">
        <v>32.476190476190474</v>
      </c>
      <c r="S8">
        <v>33.38095238095238</v>
      </c>
      <c r="T8">
        <v>34.285714285714285</v>
      </c>
      <c r="U8">
        <v>35.19047619047619</v>
      </c>
      <c r="V8">
        <v>36.095238095238095</v>
      </c>
      <c r="W8">
        <v>37</v>
      </c>
    </row>
    <row r="9" spans="1:23" x14ac:dyDescent="0.25">
      <c r="B9">
        <v>1.1359831247382566</v>
      </c>
      <c r="C9">
        <v>1.137635510211535</v>
      </c>
      <c r="D9">
        <v>1.139292709761798</v>
      </c>
      <c r="E9">
        <v>1.1409547444578092</v>
      </c>
      <c r="F9">
        <v>1.1426216354914545</v>
      </c>
      <c r="G9">
        <v>1.1442934041786443</v>
      </c>
      <c r="H9">
        <v>1.1459700719602199</v>
      </c>
      <c r="I9">
        <v>1.1476516604028715</v>
      </c>
      <c r="J9">
        <v>1.1493381912000622</v>
      </c>
      <c r="K9">
        <v>1.1510296861729621</v>
      </c>
      <c r="L9">
        <v>1.1527261672713882</v>
      </c>
      <c r="M9">
        <v>1.1544276565747533</v>
      </c>
      <c r="N9">
        <v>1.1561341762930257</v>
      </c>
      <c r="O9">
        <v>1.157845748767695</v>
      </c>
      <c r="P9">
        <v>1.1595623964727457</v>
      </c>
      <c r="Q9">
        <v>1.1612841420156428</v>
      </c>
      <c r="R9">
        <v>1.1630110081383227</v>
      </c>
      <c r="S9">
        <v>1.1647430177181954</v>
      </c>
      <c r="T9">
        <v>1.1664801937691549</v>
      </c>
      <c r="U9">
        <v>1.1682225594425975</v>
      </c>
      <c r="V9">
        <v>1.1699701380284515</v>
      </c>
      <c r="W9">
        <v>1.1717229529562139</v>
      </c>
    </row>
    <row r="10" spans="1:23" x14ac:dyDescent="0.25">
      <c r="A10" t="s">
        <v>5</v>
      </c>
      <c r="B10">
        <v>700</v>
      </c>
      <c r="C10">
        <v>714.28571428571433</v>
      </c>
      <c r="D10">
        <v>728.57142857142856</v>
      </c>
      <c r="E10">
        <v>742.85714285714289</v>
      </c>
      <c r="F10">
        <v>757.14285714285711</v>
      </c>
      <c r="G10">
        <v>771.42857142857144</v>
      </c>
      <c r="H10">
        <v>785.71428571428578</v>
      </c>
      <c r="I10">
        <v>800</v>
      </c>
      <c r="J10">
        <v>814.28571428571433</v>
      </c>
      <c r="K10">
        <v>828.57142857142856</v>
      </c>
      <c r="L10">
        <v>842.85714285714289</v>
      </c>
      <c r="M10">
        <v>857.14285714285711</v>
      </c>
      <c r="N10">
        <v>871.42857142857144</v>
      </c>
      <c r="O10">
        <v>885.71428571428578</v>
      </c>
      <c r="P10">
        <v>900</v>
      </c>
      <c r="Q10">
        <v>914.28571428571433</v>
      </c>
      <c r="R10">
        <v>928.57142857142856</v>
      </c>
      <c r="S10">
        <v>942.85714285714289</v>
      </c>
      <c r="T10">
        <v>957.14285714285711</v>
      </c>
      <c r="U10">
        <v>971.42857142857144</v>
      </c>
      <c r="V10">
        <v>985.71428571428578</v>
      </c>
      <c r="W10">
        <v>1000</v>
      </c>
    </row>
    <row r="11" spans="1:23" x14ac:dyDescent="0.25">
      <c r="B11">
        <v>-1.3157626586299793</v>
      </c>
      <c r="C11">
        <v>-1.0228214301013721</v>
      </c>
      <c r="D11">
        <v>-0.74837322861327482</v>
      </c>
      <c r="E11">
        <v>-0.49116789903415475</v>
      </c>
      <c r="F11">
        <v>-0.25005861975053278</v>
      </c>
      <c r="G11">
        <v>-2.3991474029792698E-2</v>
      </c>
      <c r="H11">
        <v>0.18800380418577806</v>
      </c>
      <c r="I11">
        <v>0.38682206794687424</v>
      </c>
      <c r="J11">
        <v>0.57329011432598098</v>
      </c>
      <c r="K11">
        <v>0.74817327845801795</v>
      </c>
      <c r="L11">
        <v>0.91218136715242104</v>
      </c>
      <c r="M11">
        <v>1.0659740222418885</v>
      </c>
      <c r="N11">
        <v>1.2101655937869589</v>
      </c>
      <c r="O11">
        <v>1.3453295953057172</v>
      </c>
      <c r="P11">
        <v>1.4720028071848257</v>
      </c>
      <c r="Q11">
        <v>1.590689090283218</v>
      </c>
      <c r="R11">
        <v>1.7018629694947884</v>
      </c>
      <c r="S11">
        <v>1.8059730468404933</v>
      </c>
      <c r="T11">
        <v>1.9034453058105174</v>
      </c>
      <c r="U11">
        <v>1.9946863736702272</v>
      </c>
      <c r="V11">
        <v>2.0800868170536457</v>
      </c>
      <c r="W11">
        <v>2.1600245595729239</v>
      </c>
    </row>
    <row r="12" spans="1:23" x14ac:dyDescent="0.25">
      <c r="A12" t="s">
        <v>6</v>
      </c>
      <c r="B12">
        <v>3</v>
      </c>
      <c r="C12">
        <v>3.0952380952380953</v>
      </c>
      <c r="D12">
        <v>3.1904761904761907</v>
      </c>
      <c r="E12">
        <v>3.2857142857142856</v>
      </c>
      <c r="F12">
        <v>3.3809523809523809</v>
      </c>
      <c r="G12">
        <v>3.4761904761904763</v>
      </c>
      <c r="H12">
        <v>3.5714285714285712</v>
      </c>
      <c r="I12">
        <v>3.6666666666666665</v>
      </c>
      <c r="J12">
        <v>3.7619047619047619</v>
      </c>
      <c r="K12">
        <v>3.8571428571428572</v>
      </c>
      <c r="L12">
        <v>3.9523809523809526</v>
      </c>
      <c r="M12">
        <v>4.0476190476190474</v>
      </c>
      <c r="N12">
        <v>4.1428571428571423</v>
      </c>
      <c r="O12">
        <v>4.2380952380952381</v>
      </c>
      <c r="P12">
        <v>4.333333333333333</v>
      </c>
      <c r="Q12">
        <v>4.4285714285714288</v>
      </c>
      <c r="R12">
        <v>4.5238095238095237</v>
      </c>
      <c r="S12">
        <v>4.6190476190476186</v>
      </c>
      <c r="T12">
        <v>4.7142857142857144</v>
      </c>
      <c r="U12">
        <v>4.8095238095238093</v>
      </c>
      <c r="V12">
        <v>4.9047619047619051</v>
      </c>
      <c r="W12">
        <v>5</v>
      </c>
    </row>
    <row r="13" spans="1:23" x14ac:dyDescent="0.25">
      <c r="B13">
        <v>0.14263169427089106</v>
      </c>
      <c r="C13">
        <v>0.2290041708747039</v>
      </c>
      <c r="D13">
        <v>0.34570038503384121</v>
      </c>
      <c r="E13">
        <v>0.47856538273380833</v>
      </c>
      <c r="F13">
        <v>0.61810024720944634</v>
      </c>
      <c r="G13">
        <v>0.75984486057165224</v>
      </c>
      <c r="H13">
        <v>0.90171530940025657</v>
      </c>
      <c r="I13">
        <v>1.0427058902648156</v>
      </c>
      <c r="J13">
        <v>1.1822837595366165</v>
      </c>
      <c r="K13">
        <v>1.3201960616576855</v>
      </c>
      <c r="L13">
        <v>1.4562437242718933</v>
      </c>
      <c r="M13">
        <v>1.5903543902840556</v>
      </c>
      <c r="N13">
        <v>1.7224850919400643</v>
      </c>
      <c r="O13">
        <v>1.8526199935929795</v>
      </c>
      <c r="P13">
        <v>1.9807600550123841</v>
      </c>
      <c r="Q13">
        <v>2.1069171434986202</v>
      </c>
      <c r="R13">
        <v>2.2311106101319842</v>
      </c>
      <c r="S13">
        <v>2.353401354504709</v>
      </c>
      <c r="T13">
        <v>2.4737764424403395</v>
      </c>
      <c r="U13">
        <v>2.5922869901387324</v>
      </c>
      <c r="V13">
        <v>2.7089691288565412</v>
      </c>
      <c r="W13">
        <v>2.823860313566771</v>
      </c>
    </row>
    <row r="16" spans="1:23" x14ac:dyDescent="0.25">
      <c r="D16" t="s">
        <v>32</v>
      </c>
      <c r="E16">
        <v>1.3</v>
      </c>
    </row>
    <row r="18" spans="1:4" x14ac:dyDescent="0.25">
      <c r="B18" t="s">
        <v>29</v>
      </c>
      <c r="C18" t="s">
        <v>31</v>
      </c>
      <c r="D18" t="s">
        <v>30</v>
      </c>
    </row>
    <row r="19" spans="1:4" x14ac:dyDescent="0.25">
      <c r="A19" t="s">
        <v>1</v>
      </c>
      <c r="B19">
        <v>0.3</v>
      </c>
      <c r="C19">
        <f>AVERAGE(B19,D19)</f>
        <v>0.8</v>
      </c>
      <c r="D19">
        <v>1.3</v>
      </c>
    </row>
    <row r="20" spans="1:4" x14ac:dyDescent="0.25">
      <c r="B20">
        <v>4.7101762378277436E-3</v>
      </c>
      <c r="D20">
        <v>1.1346610643724158</v>
      </c>
    </row>
    <row r="21" spans="1:4" x14ac:dyDescent="0.25">
      <c r="A21" t="s">
        <v>2</v>
      </c>
      <c r="B21">
        <v>0.9</v>
      </c>
      <c r="C21">
        <f>AVERAGE(B21,D21)</f>
        <v>0.52500000000000002</v>
      </c>
      <c r="D21">
        <v>0.15000000000000002</v>
      </c>
    </row>
    <row r="22" spans="1:4" x14ac:dyDescent="0.25">
      <c r="B22">
        <v>1.1579203274531249</v>
      </c>
      <c r="D22">
        <v>1.1363479755091914</v>
      </c>
    </row>
    <row r="23" spans="1:4" x14ac:dyDescent="0.25">
      <c r="A23" t="s">
        <v>3</v>
      </c>
      <c r="B23">
        <v>220</v>
      </c>
      <c r="C23">
        <f t="shared" ref="C23:C29" si="0">AVERAGE(B23,D23)</f>
        <v>250</v>
      </c>
      <c r="D23">
        <v>280</v>
      </c>
    </row>
    <row r="24" spans="1:4" x14ac:dyDescent="0.25">
      <c r="B24">
        <v>1.2051602062500217</v>
      </c>
      <c r="D24">
        <v>0.9821338279420786</v>
      </c>
    </row>
    <row r="25" spans="1:4" x14ac:dyDescent="0.25">
      <c r="A25" t="s">
        <v>4</v>
      </c>
      <c r="B25">
        <v>18</v>
      </c>
      <c r="C25">
        <f t="shared" si="0"/>
        <v>27.5</v>
      </c>
      <c r="D25">
        <v>37</v>
      </c>
    </row>
    <row r="26" spans="1:4" x14ac:dyDescent="0.25">
      <c r="B26">
        <v>1.1359831247382566</v>
      </c>
      <c r="D26">
        <v>1.1717229529562139</v>
      </c>
    </row>
    <row r="27" spans="1:4" x14ac:dyDescent="0.25">
      <c r="A27" t="s">
        <v>5</v>
      </c>
      <c r="B27">
        <v>700</v>
      </c>
      <c r="C27">
        <f t="shared" si="0"/>
        <v>850</v>
      </c>
      <c r="D27">
        <v>1000</v>
      </c>
    </row>
    <row r="28" spans="1:4" x14ac:dyDescent="0.25">
      <c r="B28">
        <v>-1.3157626586299793</v>
      </c>
      <c r="D28">
        <v>2.1600245595729239</v>
      </c>
    </row>
    <row r="29" spans="1:4" x14ac:dyDescent="0.25">
      <c r="A29" t="s">
        <v>6</v>
      </c>
      <c r="B29">
        <v>3</v>
      </c>
      <c r="C29">
        <f t="shared" si="0"/>
        <v>4</v>
      </c>
      <c r="D29">
        <v>5</v>
      </c>
    </row>
    <row r="30" spans="1:4" x14ac:dyDescent="0.25">
      <c r="B30">
        <v>0.14263169427089106</v>
      </c>
      <c r="D30">
        <v>2.823860313566771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Camila Kang</cp:lastModifiedBy>
  <dcterms:created xsi:type="dcterms:W3CDTF">2022-05-13T06:49:20Z</dcterms:created>
  <dcterms:modified xsi:type="dcterms:W3CDTF">2022-05-20T08:32:18Z</dcterms:modified>
</cp:coreProperties>
</file>