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ownloads\CD\Part 01\Chapter 01\"/>
    </mc:Choice>
  </mc:AlternateContent>
  <xr:revisionPtr revIDLastSave="0" documentId="13_ncr:1_{B0028CC9-AB15-42CB-BD09-17531B39549F}" xr6:coauthVersionLast="46" xr6:coauthVersionMax="46" xr10:uidLastSave="{00000000-0000-0000-0000-000000000000}"/>
  <bookViews>
    <workbookView xWindow="18150" yWindow="4920" windowWidth="32295" windowHeight="25800" xr2:uid="{00000000-000D-0000-FFFF-FFFF00000000}"/>
  </bookViews>
  <sheets>
    <sheet name="sample" sheetId="1" r:id="rId1"/>
  </sheets>
  <externalReferences>
    <externalReference r:id="rId2"/>
  </externalReferences>
  <definedNames>
    <definedName name="데이터">OFFSET('[1]통화-목록'!$A$1,0,0,COUNTA('[1]통화-목록'!$A:$A),6)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6" i="1"/>
  <c r="J14" i="1" l="1"/>
  <c r="H14" i="1"/>
  <c r="G14" i="1" s="1"/>
  <c r="F14" i="1"/>
  <c r="J13" i="1"/>
  <c r="H13" i="1"/>
  <c r="G13" i="1" s="1"/>
  <c r="F13" i="1"/>
  <c r="J12" i="1"/>
  <c r="H12" i="1"/>
  <c r="G12" i="1" s="1"/>
  <c r="F12" i="1"/>
  <c r="J11" i="1"/>
  <c r="H11" i="1"/>
  <c r="G11" i="1" s="1"/>
  <c r="F11" i="1"/>
  <c r="J10" i="1"/>
  <c r="H10" i="1"/>
  <c r="G10" i="1" s="1"/>
  <c r="F10" i="1"/>
  <c r="J9" i="1"/>
  <c r="H9" i="1"/>
  <c r="G9" i="1" s="1"/>
  <c r="F9" i="1"/>
  <c r="J8" i="1"/>
  <c r="H8" i="1"/>
  <c r="G8" i="1" s="1"/>
  <c r="F8" i="1"/>
  <c r="J7" i="1"/>
  <c r="H7" i="1"/>
  <c r="G7" i="1" s="1"/>
  <c r="F7" i="1"/>
  <c r="J6" i="1"/>
  <c r="H6" i="1"/>
  <c r="G6" i="1" s="1"/>
  <c r="F6" i="1"/>
</calcChain>
</file>

<file path=xl/sharedStrings.xml><?xml version="1.0" encoding="utf-8"?>
<sst xmlns="http://schemas.openxmlformats.org/spreadsheetml/2006/main" count="47" uniqueCount="44">
  <si>
    <t>사번</t>
    <phoneticPr fontId="2" type="noConversion"/>
  </si>
  <si>
    <t>이름</t>
    <phoneticPr fontId="2" type="noConversion"/>
  </si>
  <si>
    <t>직위</t>
  </si>
  <si>
    <t>주민등록번호</t>
  </si>
  <si>
    <t>성별</t>
  </si>
  <si>
    <t>나이</t>
    <phoneticPr fontId="2" type="noConversion"/>
  </si>
  <si>
    <t>생년월일</t>
  </si>
  <si>
    <t>입사일</t>
  </si>
  <si>
    <t>핸드폰</t>
    <phoneticPr fontId="2" type="noConversion"/>
  </si>
  <si>
    <t>근속기간</t>
    <phoneticPr fontId="2" type="noConversion"/>
  </si>
  <si>
    <t>박지훈</t>
  </si>
  <si>
    <t>부장</t>
  </si>
  <si>
    <t>유준혁</t>
  </si>
  <si>
    <t>차장</t>
  </si>
  <si>
    <t>이서연</t>
  </si>
  <si>
    <t>과장</t>
  </si>
  <si>
    <t>김민준</t>
  </si>
  <si>
    <t>대리</t>
  </si>
  <si>
    <t>최서현</t>
  </si>
  <si>
    <t>주임</t>
  </si>
  <si>
    <t>박현우</t>
  </si>
  <si>
    <t>정시우</t>
  </si>
  <si>
    <t>사원</t>
  </si>
  <si>
    <t>이은서</t>
  </si>
  <si>
    <t>오서윤</t>
  </si>
  <si>
    <t>010-7212-1234</t>
  </si>
  <si>
    <t>010-5321-4225</t>
  </si>
  <si>
    <t>010-4102-8345</t>
  </si>
  <si>
    <t>010-6844-2313</t>
  </si>
  <si>
    <t>010-3594-5034</t>
  </si>
  <si>
    <t>010-9155-2242</t>
  </si>
  <si>
    <t>010-7237-1123</t>
  </si>
  <si>
    <t>010-4115-1352</t>
  </si>
  <si>
    <t>010-7253-9721</t>
  </si>
  <si>
    <t>직원 명부</t>
    <phoneticPr fontId="2" type="noConversion"/>
  </si>
  <si>
    <t>760219-1234567</t>
  </si>
  <si>
    <t>830304-1234567</t>
  </si>
  <si>
    <t>851208-2134567</t>
  </si>
  <si>
    <t>880830-1234567</t>
  </si>
  <si>
    <t>920919-2134567</t>
  </si>
  <si>
    <t>890702-1234567</t>
  </si>
  <si>
    <t>940529-1234567</t>
  </si>
  <si>
    <t>950109-2134567</t>
  </si>
  <si>
    <t>960127-2134567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</si>
</sst>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Web Wulnungdo nw10"/>
      <family val="1"/>
      <charset val="129"/>
    </font>
    <font>
      <b/>
      <sz val="20"/>
      <color theme="3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00245E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/>
    <xf numFmtId="0" fontId="3" fillId="0" borderId="2" applyFill="0" applyAlignment="0" applyProtection="0">
      <alignment vertical="center"/>
    </xf>
    <xf numFmtId="0" fontId="4" fillId="3" borderId="1" applyAlignment="0" applyProtection="0">
      <alignment vertical="center"/>
    </xf>
    <xf numFmtId="0" fontId="1" fillId="0" borderId="3" applyNumberFormat="0" applyFont="0" applyFill="0" applyAlignment="0" applyProtection="0"/>
  </cellStyleXfs>
  <cellXfs count="11">
    <xf numFmtId="0" fontId="0" fillId="0" borderId="0" xfId="0"/>
    <xf numFmtId="0" fontId="4" fillId="3" borderId="1" xfId="2" applyAlignment="1">
      <alignment horizontal="center" vertical="center"/>
    </xf>
    <xf numFmtId="0" fontId="1" fillId="2" borderId="3" xfId="3" applyFont="1" applyFill="1" applyAlignment="1">
      <alignment horizontal="center" vertical="center"/>
    </xf>
    <xf numFmtId="0" fontId="1" fillId="0" borderId="3" xfId="3" applyFont="1" applyFill="1" applyAlignment="1">
      <alignment horizontal="center" vertical="center"/>
    </xf>
    <xf numFmtId="3" fontId="1" fillId="2" borderId="3" xfId="3" applyNumberFormat="1" applyFont="1" applyFill="1" applyAlignment="1">
      <alignment horizontal="center" vertical="center"/>
    </xf>
    <xf numFmtId="14" fontId="1" fillId="2" borderId="3" xfId="3" applyNumberFormat="1" applyFont="1" applyFill="1" applyAlignment="1">
      <alignment horizontal="center" vertical="center"/>
    </xf>
    <xf numFmtId="14" fontId="1" fillId="0" borderId="3" xfId="3" applyNumberFormat="1" applyFont="1" applyFill="1" applyAlignment="1">
      <alignment horizontal="center" vertical="center"/>
    </xf>
    <xf numFmtId="14" fontId="1" fillId="2" borderId="3" xfId="3" applyNumberFormat="1" applyFont="1" applyFill="1" applyAlignment="1">
      <alignment horizontal="right" vertical="center"/>
    </xf>
    <xf numFmtId="0" fontId="1" fillId="0" borderId="3" xfId="3" applyNumberFormat="1" applyFont="1" applyFill="1" applyAlignment="1">
      <alignment horizontal="right" vertical="center"/>
    </xf>
    <xf numFmtId="0" fontId="0" fillId="0" borderId="3" xfId="3" applyFont="1" applyFill="1" applyAlignment="1">
      <alignment horizontal="center" vertical="center"/>
    </xf>
    <xf numFmtId="0" fontId="3" fillId="0" borderId="2" xfId="1" applyAlignment="1">
      <alignment horizontal="center" vertical="center"/>
    </xf>
  </cellXfs>
  <cellStyles count="4">
    <cellStyle name="데이터 영역" xfId="3" xr:uid="{AE6458C8-98C4-4F99-B657-00B0746C51FF}"/>
    <cellStyle name="제목 영역" xfId="1" xr:uid="{C8ADDAF3-078C-40E2-BBF2-95CF1CD1BDEB}"/>
    <cellStyle name="표 머리글 영역" xfId="2" xr:uid="{B1C043EF-15AF-416F-BAD7-EF55719EBE57}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@&#50724;&#54588;&#49828;\@&#44053;&#51032;%20&amp;%20&#49464;&#48120;&#45208;\&#49464;&#48120;&#45208;,%20&#53945;&#44053;,%20&#52636;&#44053;\2007&#45380;%2008&#50900;%2013,%2014,%2020,%2024&#51068;%20-%20&#50672;&#49464;&#45824;&#54617;&#50896;%20&#53945;&#44053;\&#50641;&#49472;%202007%20&#48260;&#51204;\&#50696;&#51228;\02%20&#50641;&#49472;&#47196;%20&#45936;&#51060;&#53552;%20&#44288;&#47532;&#54616;&#445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거래내역"/>
      <sheetName val="직원명부"/>
      <sheetName val="직원명부(수정)"/>
      <sheetName val="통화내역"/>
      <sheetName val="통화-목록"/>
      <sheetName val="집계"/>
      <sheetName val="차 옵션"/>
      <sheetName val="차옵션-목록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A1" t="str">
            <v>현장명</v>
          </cell>
        </row>
        <row r="2">
          <cell r="A2" t="str">
            <v>남양주호평</v>
          </cell>
        </row>
        <row r="3">
          <cell r="A3" t="str">
            <v>남양주호평</v>
          </cell>
        </row>
        <row r="4">
          <cell r="A4" t="str">
            <v>남양주호평</v>
          </cell>
        </row>
        <row r="5">
          <cell r="A5" t="str">
            <v>남양주호평</v>
          </cell>
        </row>
        <row r="6">
          <cell r="A6" t="str">
            <v>남양주호평</v>
          </cell>
        </row>
        <row r="7">
          <cell r="A7" t="str">
            <v>남양주호평</v>
          </cell>
        </row>
        <row r="8">
          <cell r="A8" t="str">
            <v>남양주호평</v>
          </cell>
        </row>
        <row r="9">
          <cell r="A9" t="str">
            <v>남양주호평</v>
          </cell>
        </row>
        <row r="10">
          <cell r="A10" t="str">
            <v>남양주호평</v>
          </cell>
        </row>
        <row r="11">
          <cell r="A11" t="str">
            <v>남양주호평</v>
          </cell>
        </row>
        <row r="12">
          <cell r="A12" t="str">
            <v>남양주호평</v>
          </cell>
        </row>
        <row r="13">
          <cell r="A13" t="str">
            <v>남양주호평</v>
          </cell>
        </row>
        <row r="14">
          <cell r="A14" t="str">
            <v>남양주호평</v>
          </cell>
        </row>
        <row r="15">
          <cell r="A15" t="str">
            <v>남양주호평</v>
          </cell>
        </row>
        <row r="16">
          <cell r="A16" t="str">
            <v>남양주호평</v>
          </cell>
        </row>
        <row r="17">
          <cell r="A17" t="str">
            <v>답십리오벨</v>
          </cell>
        </row>
        <row r="18">
          <cell r="A18" t="str">
            <v>답십리오벨</v>
          </cell>
        </row>
        <row r="19">
          <cell r="A19" t="str">
            <v>답십리오벨</v>
          </cell>
        </row>
        <row r="20">
          <cell r="A20" t="str">
            <v>답십리오벨</v>
          </cell>
        </row>
        <row r="21">
          <cell r="A21" t="str">
            <v>대구신당</v>
          </cell>
        </row>
        <row r="22">
          <cell r="A22" t="str">
            <v>대구신당</v>
          </cell>
        </row>
        <row r="23">
          <cell r="A23" t="str">
            <v>대구신당</v>
          </cell>
        </row>
        <row r="24">
          <cell r="A24" t="str">
            <v>대구신당</v>
          </cell>
        </row>
      </sheetData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14"/>
  <sheetViews>
    <sheetView tabSelected="1" workbookViewId="0">
      <selection activeCell="B6" sqref="B6"/>
    </sheetView>
  </sheetViews>
  <sheetFormatPr defaultRowHeight="19.5" customHeight="1"/>
  <cols>
    <col min="2" max="4" width="9" customWidth="1"/>
    <col min="5" max="5" width="15.875" bestFit="1" customWidth="1"/>
    <col min="6" max="7" width="9" customWidth="1"/>
    <col min="8" max="9" width="11.125" bestFit="1" customWidth="1"/>
    <col min="10" max="10" width="11.875" bestFit="1" customWidth="1"/>
    <col min="11" max="11" width="14.375" bestFit="1" customWidth="1"/>
  </cols>
  <sheetData>
    <row r="2" spans="2:11" ht="19.5" customHeight="1" thickBot="1">
      <c r="B2" s="10" t="s">
        <v>34</v>
      </c>
      <c r="C2" s="10"/>
      <c r="D2" s="10"/>
      <c r="E2" s="10"/>
      <c r="F2" s="10"/>
      <c r="G2" s="10"/>
      <c r="H2" s="10"/>
      <c r="I2" s="10"/>
      <c r="J2" s="10"/>
      <c r="K2" s="10"/>
    </row>
    <row r="3" spans="2:11" ht="19.5" customHeight="1" thickTop="1" thickBot="1">
      <c r="B3" s="10"/>
      <c r="C3" s="10"/>
      <c r="D3" s="10"/>
      <c r="E3" s="10"/>
      <c r="F3" s="10"/>
      <c r="G3" s="10"/>
      <c r="H3" s="10"/>
      <c r="I3" s="10"/>
      <c r="J3" s="10"/>
      <c r="K3" s="10"/>
    </row>
    <row r="4" spans="2:11" ht="7.5" customHeight="1" thickTop="1"/>
    <row r="5" spans="2:11" ht="19.5" customHeight="1"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9</v>
      </c>
      <c r="K5" s="1" t="s">
        <v>8</v>
      </c>
    </row>
    <row r="6" spans="2:11" ht="19.5" customHeight="1">
      <c r="B6" s="2">
        <f t="shared" ref="B6:B14" si="0">ROW(A1)</f>
        <v>1</v>
      </c>
      <c r="C6" s="3" t="s">
        <v>10</v>
      </c>
      <c r="D6" s="3" t="s">
        <v>11</v>
      </c>
      <c r="E6" s="3" t="s">
        <v>35</v>
      </c>
      <c r="F6" s="2" t="str">
        <f>IF(MOD(MID(E6,8,1), 2)=1, "남", "여")</f>
        <v>남</v>
      </c>
      <c r="G6" s="4">
        <f ca="1">YEAR(TODAY()) -YEAR(H6)+1</f>
        <v>46</v>
      </c>
      <c r="H6" s="5">
        <f>DATE(LEFT(E6, 2), MID(E6, 3, 2), MID(E6, 5, 2))</f>
        <v>27809</v>
      </c>
      <c r="I6" s="6">
        <v>38473</v>
      </c>
      <c r="J6" s="7" t="str">
        <f ca="1">DATEDIF(I6,TODAY(),"y")&amp;"년 "&amp;DATEDIF(I6,TODAY(),"ym")&amp;"개월"</f>
        <v>15년 11개월</v>
      </c>
      <c r="K6" s="8" t="s">
        <v>25</v>
      </c>
    </row>
    <row r="7" spans="2:11" ht="19.5" customHeight="1">
      <c r="B7" s="2">
        <f t="shared" si="0"/>
        <v>2</v>
      </c>
      <c r="C7" s="3" t="s">
        <v>12</v>
      </c>
      <c r="D7" s="3" t="s">
        <v>13</v>
      </c>
      <c r="E7" s="3" t="s">
        <v>36</v>
      </c>
      <c r="F7" s="2" t="str">
        <f t="shared" ref="F7:F14" si="1">IF(MOD(MID(E7,8,1), 2)=1, "남", "여")</f>
        <v>남</v>
      </c>
      <c r="G7" s="4">
        <f t="shared" ref="G7:G14" ca="1" si="2">YEAR(TODAY()) -YEAR(H7)+1</f>
        <v>39</v>
      </c>
      <c r="H7" s="5">
        <f t="shared" ref="H7:H14" si="3">DATE(LEFT(E7, 2), MID(E7, 3, 2), MID(E7, 5, 2))</f>
        <v>30379</v>
      </c>
      <c r="I7" s="6">
        <v>40087</v>
      </c>
      <c r="J7" s="7" t="str">
        <f t="shared" ref="J7:J14" ca="1" si="4">DATEDIF(I7,TODAY(),"y")&amp;"년 "&amp;DATEDIF(I7,TODAY(),"ym")&amp;"개월"</f>
        <v>11년 6개월</v>
      </c>
      <c r="K7" s="8" t="s">
        <v>26</v>
      </c>
    </row>
    <row r="8" spans="2:11" ht="19.5" customHeight="1">
      <c r="B8" s="2">
        <f t="shared" si="0"/>
        <v>3</v>
      </c>
      <c r="C8" s="3" t="s">
        <v>14</v>
      </c>
      <c r="D8" s="9" t="s">
        <v>15</v>
      </c>
      <c r="E8" s="9" t="s">
        <v>37</v>
      </c>
      <c r="F8" s="2" t="str">
        <f t="shared" si="1"/>
        <v>여</v>
      </c>
      <c r="G8" s="4">
        <f t="shared" ca="1" si="2"/>
        <v>37</v>
      </c>
      <c r="H8" s="5">
        <f t="shared" si="3"/>
        <v>31389</v>
      </c>
      <c r="I8" s="6">
        <v>41760</v>
      </c>
      <c r="J8" s="7" t="str">
        <f t="shared" ca="1" si="4"/>
        <v>6년 11개월</v>
      </c>
      <c r="K8" s="8" t="s">
        <v>27</v>
      </c>
    </row>
    <row r="9" spans="2:11" ht="19.5" customHeight="1">
      <c r="B9" s="2">
        <f t="shared" si="0"/>
        <v>4</v>
      </c>
      <c r="C9" s="3" t="s">
        <v>16</v>
      </c>
      <c r="D9" s="3" t="s">
        <v>17</v>
      </c>
      <c r="E9" s="3" t="s">
        <v>38</v>
      </c>
      <c r="F9" s="2" t="str">
        <f t="shared" si="1"/>
        <v>남</v>
      </c>
      <c r="G9" s="4">
        <f t="shared" ca="1" si="2"/>
        <v>34</v>
      </c>
      <c r="H9" s="5">
        <f t="shared" si="3"/>
        <v>32385</v>
      </c>
      <c r="I9" s="6">
        <v>43191</v>
      </c>
      <c r="J9" s="7" t="str">
        <f t="shared" ca="1" si="4"/>
        <v>3년 0개월</v>
      </c>
      <c r="K9" s="8" t="s">
        <v>28</v>
      </c>
    </row>
    <row r="10" spans="2:11" ht="19.5" customHeight="1">
      <c r="B10" s="2">
        <f t="shared" si="0"/>
        <v>5</v>
      </c>
      <c r="C10" s="3" t="s">
        <v>18</v>
      </c>
      <c r="D10" s="3" t="s">
        <v>19</v>
      </c>
      <c r="E10" s="3" t="s">
        <v>39</v>
      </c>
      <c r="F10" s="2" t="str">
        <f t="shared" si="1"/>
        <v>여</v>
      </c>
      <c r="G10" s="4">
        <f t="shared" ca="1" si="2"/>
        <v>30</v>
      </c>
      <c r="H10" s="5">
        <f t="shared" si="3"/>
        <v>33866</v>
      </c>
      <c r="I10" s="6">
        <v>42856</v>
      </c>
      <c r="J10" s="7" t="str">
        <f t="shared" ca="1" si="4"/>
        <v>3년 11개월</v>
      </c>
      <c r="K10" s="8" t="s">
        <v>29</v>
      </c>
    </row>
    <row r="11" spans="2:11" ht="19.5" customHeight="1">
      <c r="B11" s="2">
        <f t="shared" si="0"/>
        <v>6</v>
      </c>
      <c r="C11" s="3" t="s">
        <v>20</v>
      </c>
      <c r="D11" s="3" t="s">
        <v>19</v>
      </c>
      <c r="E11" s="3" t="s">
        <v>40</v>
      </c>
      <c r="F11" s="2" t="str">
        <f t="shared" si="1"/>
        <v>남</v>
      </c>
      <c r="G11" s="4">
        <f t="shared" ca="1" si="2"/>
        <v>33</v>
      </c>
      <c r="H11" s="5">
        <f t="shared" si="3"/>
        <v>32691</v>
      </c>
      <c r="I11" s="6">
        <v>42644</v>
      </c>
      <c r="J11" s="7" t="str">
        <f t="shared" ca="1" si="4"/>
        <v>4년 6개월</v>
      </c>
      <c r="K11" s="8" t="s">
        <v>30</v>
      </c>
    </row>
    <row r="12" spans="2:11" ht="19.5" customHeight="1">
      <c r="B12" s="2">
        <f t="shared" si="0"/>
        <v>7</v>
      </c>
      <c r="C12" s="3" t="s">
        <v>21</v>
      </c>
      <c r="D12" s="3" t="s">
        <v>22</v>
      </c>
      <c r="E12" s="3" t="s">
        <v>41</v>
      </c>
      <c r="F12" s="2" t="str">
        <f t="shared" si="1"/>
        <v>남</v>
      </c>
      <c r="G12" s="4">
        <f t="shared" ca="1" si="2"/>
        <v>28</v>
      </c>
      <c r="H12" s="5">
        <f t="shared" si="3"/>
        <v>34483</v>
      </c>
      <c r="I12" s="6">
        <v>43101</v>
      </c>
      <c r="J12" s="7" t="str">
        <f t="shared" ca="1" si="4"/>
        <v>3년 3개월</v>
      </c>
      <c r="K12" s="8" t="s">
        <v>31</v>
      </c>
    </row>
    <row r="13" spans="2:11" ht="19.5" customHeight="1">
      <c r="B13" s="2">
        <f t="shared" si="0"/>
        <v>8</v>
      </c>
      <c r="C13" s="3" t="s">
        <v>23</v>
      </c>
      <c r="D13" s="3" t="s">
        <v>22</v>
      </c>
      <c r="E13" s="3" t="s">
        <v>42</v>
      </c>
      <c r="F13" s="2" t="str">
        <f t="shared" si="1"/>
        <v>여</v>
      </c>
      <c r="G13" s="4">
        <f t="shared" ca="1" si="2"/>
        <v>27</v>
      </c>
      <c r="H13" s="5">
        <f t="shared" si="3"/>
        <v>34708</v>
      </c>
      <c r="I13" s="6">
        <v>43160</v>
      </c>
      <c r="J13" s="7" t="str">
        <f t="shared" ca="1" si="4"/>
        <v>3년 1개월</v>
      </c>
      <c r="K13" s="8" t="s">
        <v>32</v>
      </c>
    </row>
    <row r="14" spans="2:11" ht="19.5" customHeight="1">
      <c r="B14" s="2">
        <f t="shared" si="0"/>
        <v>9</v>
      </c>
      <c r="C14" s="3" t="s">
        <v>24</v>
      </c>
      <c r="D14" s="3" t="s">
        <v>22</v>
      </c>
      <c r="E14" s="3" t="s">
        <v>43</v>
      </c>
      <c r="F14" s="2" t="str">
        <f t="shared" si="1"/>
        <v>여</v>
      </c>
      <c r="G14" s="4">
        <f t="shared" ca="1" si="2"/>
        <v>26</v>
      </c>
      <c r="H14" s="5">
        <f t="shared" si="3"/>
        <v>35091</v>
      </c>
      <c r="I14" s="6">
        <v>43770</v>
      </c>
      <c r="J14" s="7" t="str">
        <f t="shared" ca="1" si="4"/>
        <v>1년 5개월</v>
      </c>
      <c r="K14" s="8" t="s">
        <v>33</v>
      </c>
    </row>
  </sheetData>
  <mergeCells count="1">
    <mergeCell ref="B2:K3"/>
  </mergeCells>
  <phoneticPr fontId="2" type="noConversion"/>
  <dataValidations count="1">
    <dataValidation type="custom" allowBlank="1" showInputMessage="1" showErrorMessage="1" errorTitle="주민등록번호 입력" error="주민등록번호를 입력할 때는 공백문자를 입력할 수 없습니다. 입력값을 확인하고 다시 입력해 주시길 바랍니다." sqref="E6:E14" xr:uid="{00000000-0002-0000-0000-000000000000}">
      <formula1>LEN(E6)=LEN(SUBSTITUTE(E6, " ", ""))</formula1>
    </dataValidation>
  </dataValidations>
  <pageMargins left="0.75" right="0.75" top="1" bottom="1" header="0.5" footer="0.5"/>
  <pageSetup paperSize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레코드 관리</dc:title>
  <dc:subject>엑셀 데이터 분석 바이블</dc:subject>
  <dc:creator>최준선</dc:creator>
  <cp:keywords>한빛미디어</cp:keywords>
  <dc:description>이 파일의 저작권은 최준선(haruhana@gmail.com)에게 있으며, 서면 동의를 얻지 못한 모든 사용을 금합니다. 이를 어길 시 저작권법에 의해 처벌 받을 수 있습니다.</dc:description>
  <cp:lastModifiedBy>최준선</cp:lastModifiedBy>
  <dcterms:created xsi:type="dcterms:W3CDTF">2021-04-19T06:48:57Z</dcterms:created>
  <dcterms:modified xsi:type="dcterms:W3CDTF">2021-04-19T06:48:57Z</dcterms:modified>
</cp:coreProperties>
</file>