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최준선\Downloads\CD\Part 03\Chapter 07\"/>
    </mc:Choice>
  </mc:AlternateContent>
  <xr:revisionPtr revIDLastSave="0" documentId="13_ncr:1_{C740B616-AC74-41E9-9A90-04312A5E0621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세로막대" sheetId="1" r:id="rId1"/>
    <sheet name="가로막대" sheetId="2" r:id="rId2"/>
    <sheet name="꺾은선형" sheetId="3" r:id="rId3"/>
    <sheet name="원형" sheetId="4" r:id="rId4"/>
    <sheet name="분산형" sheetId="5" r:id="rId5"/>
  </sheets>
  <definedNames>
    <definedName name="_xlchart.v1.0" hidden="1">세로막대!$B$29:$B$41</definedName>
    <definedName name="_xlchart.v1.1" hidden="1">세로막대!$D$28</definedName>
    <definedName name="_xlchart.v1.15" hidden="1">원형!$B$3:$B$7</definedName>
    <definedName name="_xlchart.v1.16" hidden="1">원형!$F$2</definedName>
    <definedName name="_xlchart.v1.17" hidden="1">원형!$F$3:$F$7</definedName>
    <definedName name="_xlchart.v1.2" hidden="1">세로막대!$D$29:$D$41</definedName>
    <definedName name="_xlchart.v1.6" hidden="1">원형!$B$3:$B$7</definedName>
    <definedName name="_xlchart.v1.7" hidden="1">원형!$F$2</definedName>
    <definedName name="_xlchart.v1.8" hidden="1">원형!$F$3:$F$7</definedName>
    <definedName name="_xlchart.v2.10" hidden="1">원형!$D$2</definedName>
    <definedName name="_xlchart.v2.11" hidden="1">원형!$D$3:$D$7</definedName>
    <definedName name="_xlchart.v2.12" hidden="1">원형!$B$3:$B$7</definedName>
    <definedName name="_xlchart.v2.13" hidden="1">원형!$C$2</definedName>
    <definedName name="_xlchart.v2.14" hidden="1">원형!$C$3:$C$7</definedName>
    <definedName name="_xlchart.v2.3" hidden="1">원형!$B$3:$B$7</definedName>
    <definedName name="_xlchart.v2.4" hidden="1">원형!$E$2</definedName>
    <definedName name="_xlchart.v2.5" hidden="1">원형!$E$3:$E$7</definedName>
    <definedName name="_xlchart.v2.9" hidden="1">원형!$B$3:$B$7</definedName>
    <definedName name="_xlcn.WorksheetConnection_sampleB2E7" hidden="1">세로막대!$B$2:$E$7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범위" name="범위" connection="WorksheetConnection_sample!$B$2:$E$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3" i="5"/>
  <c r="D29" i="1"/>
  <c r="D40" i="1"/>
  <c r="F5" i="4"/>
  <c r="F3" i="4"/>
  <c r="F6" i="4"/>
  <c r="F7" i="4"/>
  <c r="F4" i="4"/>
  <c r="D18" i="1"/>
  <c r="D19" i="1"/>
  <c r="D20" i="1"/>
  <c r="D21" i="1"/>
  <c r="D17" i="1"/>
  <c r="D22" i="1"/>
  <c r="D16" i="1"/>
  <c r="D41" i="1" l="1"/>
  <c r="D38" i="1"/>
  <c r="D36" i="1"/>
  <c r="D34" i="1"/>
  <c r="D32" i="1"/>
  <c r="D39" i="1"/>
  <c r="D37" i="1"/>
  <c r="D35" i="1"/>
  <c r="D33" i="1"/>
  <c r="D31" i="1"/>
  <c r="D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48D728-2A38-4F84-9FD0-562BA0C549C6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86933B-46CE-4F53-9A79-8174CF29804D}" name="WorksheetConnection_sample!$B$2:$E$7" type="102" refreshedVersion="6" minRefreshableVersion="5">
    <extLst>
      <ext xmlns:x15="http://schemas.microsoft.com/office/spreadsheetml/2010/11/main" uri="{DE250136-89BD-433C-8126-D09CA5730AF9}">
        <x15:connection id="범위">
          <x15:rangePr sourceName="_xlcn.WorksheetConnection_sampleB2E7"/>
        </x15:connection>
      </ext>
    </extLst>
  </connection>
</connections>
</file>

<file path=xl/sharedStrings.xml><?xml version="1.0" encoding="utf-8"?>
<sst xmlns="http://schemas.openxmlformats.org/spreadsheetml/2006/main" count="93" uniqueCount="30">
  <si>
    <t>1월</t>
    <phoneticPr fontId="2" type="noConversion"/>
  </si>
  <si>
    <t>2월</t>
    <phoneticPr fontId="2" type="noConversion"/>
  </si>
  <si>
    <t>3월</t>
    <phoneticPr fontId="2" type="noConversion"/>
  </si>
  <si>
    <t>판매처</t>
    <phoneticPr fontId="2" type="noConversion"/>
  </si>
  <si>
    <t>수서점</t>
  </si>
  <si>
    <t>신도림점</t>
  </si>
  <si>
    <t>용산점</t>
  </si>
  <si>
    <t>성수점</t>
  </si>
  <si>
    <t>자양점</t>
  </si>
  <si>
    <t>증감</t>
    <phoneticPr fontId="2" type="noConversion"/>
  </si>
  <si>
    <t>3월</t>
  </si>
  <si>
    <t>1월</t>
  </si>
  <si>
    <t>2월</t>
  </si>
  <si>
    <t>4월</t>
  </si>
  <si>
    <t>5월</t>
  </si>
  <si>
    <t>6월</t>
  </si>
  <si>
    <t>수서점</t>
    <phoneticPr fontId="2" type="noConversion"/>
  </si>
  <si>
    <t>월</t>
    <phoneticPr fontId="2" type="noConversion"/>
  </si>
  <si>
    <t>6월-최종</t>
    <phoneticPr fontId="2" type="noConversion"/>
  </si>
  <si>
    <t>7월</t>
  </si>
  <si>
    <t>8월</t>
  </si>
  <si>
    <t>9월</t>
  </si>
  <si>
    <t>10월</t>
  </si>
  <si>
    <t>11월</t>
  </si>
  <si>
    <t>12월</t>
  </si>
  <si>
    <t>실적</t>
    <phoneticPr fontId="2" type="noConversion"/>
  </si>
  <si>
    <t>합계</t>
    <phoneticPr fontId="2" type="noConversion"/>
  </si>
  <si>
    <t>12월-최종</t>
    <phoneticPr fontId="2" type="noConversion"/>
  </si>
  <si>
    <t>행사</t>
    <phoneticPr fontId="2" type="noConversion"/>
  </si>
  <si>
    <t>손익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</si>
</sst>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#,##0_ ;[Red]\-#,##0\ "/>
    <numFmt numFmtId="178" formatCode="_(* #,##0.0_);_(* \(#,##0.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0" borderId="3" applyFill="0" applyAlignment="0" applyProtection="0">
      <alignment vertical="center"/>
    </xf>
    <xf numFmtId="0" fontId="3" fillId="2" borderId="2" applyAlignment="0" applyProtection="0">
      <alignment vertical="center"/>
    </xf>
    <xf numFmtId="0" fontId="1" fillId="0" borderId="1" applyNumberFormat="0" applyFont="0" applyFill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1" xfId="1" applyFont="1" applyBorder="1" applyAlignment="1">
      <alignment horizontal="center" vertical="center"/>
    </xf>
    <xf numFmtId="0" fontId="3" fillId="2" borderId="2" xfId="3" applyAlignment="1">
      <alignment horizontal="center" vertical="center"/>
    </xf>
    <xf numFmtId="0" fontId="0" fillId="0" borderId="1" xfId="4" applyFont="1" applyAlignment="1">
      <alignment horizontal="center" vertical="center"/>
    </xf>
    <xf numFmtId="176" fontId="0" fillId="0" borderId="1" xfId="4" applyNumberFormat="1" applyFont="1">
      <alignment vertical="center"/>
    </xf>
    <xf numFmtId="0" fontId="0" fillId="0" borderId="1" xfId="4" applyFont="1">
      <alignment vertical="center"/>
    </xf>
    <xf numFmtId="0" fontId="3" fillId="2" borderId="1" xfId="4" applyFont="1" applyFill="1" applyAlignment="1">
      <alignment horizontal="center" vertical="center"/>
    </xf>
    <xf numFmtId="176" fontId="0" fillId="0" borderId="1" xfId="4" applyNumberFormat="1" applyFont="1" applyAlignment="1">
      <alignment horizontal="center" vertical="center"/>
    </xf>
    <xf numFmtId="177" fontId="0" fillId="0" borderId="1" xfId="4" applyNumberFormat="1" applyFont="1">
      <alignment vertical="center"/>
    </xf>
    <xf numFmtId="0" fontId="0" fillId="0" borderId="1" xfId="4" applyFont="1" applyFill="1" applyAlignment="1">
      <alignment horizontal="center" vertical="center"/>
    </xf>
    <xf numFmtId="177" fontId="0" fillId="0" borderId="1" xfId="1" applyNumberFormat="1" applyFont="1" applyBorder="1" applyAlignment="1">
      <alignment vertical="center"/>
    </xf>
    <xf numFmtId="176" fontId="0" fillId="0" borderId="1" xfId="1" applyFont="1" applyBorder="1">
      <alignment vertical="center"/>
    </xf>
    <xf numFmtId="178" fontId="0" fillId="0" borderId="1" xfId="4" applyNumberFormat="1" applyFont="1">
      <alignment vertical="center"/>
    </xf>
  </cellXfs>
  <cellStyles count="5">
    <cellStyle name="데이터 영역" xfId="4" xr:uid="{E3C305AF-2F75-42CA-BFCA-164B8BD34769}"/>
    <cellStyle name="쉼표 [0]" xfId="1" builtinId="6"/>
    <cellStyle name="제목 영역" xfId="2" xr:uid="{844481F9-79F0-45BF-847B-FE6D34F8762E}"/>
    <cellStyle name="표 머리글 영역" xfId="3" xr:uid="{F6736EEB-900C-482D-9A6E-F9A2A807E44F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세로 막대형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세로막대!$C$2</c:f>
              <c:strCache>
                <c:ptCount val="1"/>
                <c:pt idx="0">
                  <c:v>1월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세로막대!$B$3:$B$7</c:f>
              <c:strCache>
                <c:ptCount val="5"/>
                <c:pt idx="0">
                  <c:v>수서점</c:v>
                </c:pt>
                <c:pt idx="1">
                  <c:v>신도림점</c:v>
                </c:pt>
                <c:pt idx="2">
                  <c:v>용산점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세로막대!$C$3:$C$7</c:f>
              <c:numCache>
                <c:formatCode>_(* #,##0_);_(* \(#,##0\);_(* "-"_);_(@_)</c:formatCode>
                <c:ptCount val="5"/>
                <c:pt idx="0">
                  <c:v>111</c:v>
                </c:pt>
                <c:pt idx="1">
                  <c:v>52</c:v>
                </c:pt>
                <c:pt idx="2">
                  <c:v>48</c:v>
                </c:pt>
                <c:pt idx="3">
                  <c:v>66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D-4D6E-97C3-0FCA80BD5F9E}"/>
            </c:ext>
          </c:extLst>
        </c:ser>
        <c:ser>
          <c:idx val="1"/>
          <c:order val="1"/>
          <c:tx>
            <c:strRef>
              <c:f>세로막대!$D$2</c:f>
              <c:strCache>
                <c:ptCount val="1"/>
                <c:pt idx="0">
                  <c:v>2월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세로막대!$B$3:$B$7</c:f>
              <c:strCache>
                <c:ptCount val="5"/>
                <c:pt idx="0">
                  <c:v>수서점</c:v>
                </c:pt>
                <c:pt idx="1">
                  <c:v>신도림점</c:v>
                </c:pt>
                <c:pt idx="2">
                  <c:v>용산점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세로막대!$D$3:$D$7</c:f>
              <c:numCache>
                <c:formatCode>_(* #,##0_);_(* \(#,##0\);_(* "-"_);_(@_)</c:formatCode>
                <c:ptCount val="5"/>
                <c:pt idx="0">
                  <c:v>106</c:v>
                </c:pt>
                <c:pt idx="1">
                  <c:v>162</c:v>
                </c:pt>
                <c:pt idx="2">
                  <c:v>175</c:v>
                </c:pt>
                <c:pt idx="3">
                  <c:v>28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D-4D6E-97C3-0FCA80BD5F9E}"/>
            </c:ext>
          </c:extLst>
        </c:ser>
        <c:ser>
          <c:idx val="2"/>
          <c:order val="2"/>
          <c:tx>
            <c:strRef>
              <c:f>세로막대!$E$2</c:f>
              <c:strCache>
                <c:ptCount val="1"/>
                <c:pt idx="0">
                  <c:v>3월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세로막대!$B$3:$B$7</c:f>
              <c:strCache>
                <c:ptCount val="5"/>
                <c:pt idx="0">
                  <c:v>수서점</c:v>
                </c:pt>
                <c:pt idx="1">
                  <c:v>신도림점</c:v>
                </c:pt>
                <c:pt idx="2">
                  <c:v>용산점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세로막대!$E$3:$E$7</c:f>
              <c:numCache>
                <c:formatCode>_(* #,##0_);_(* \(#,##0\);_(* "-"_);_(@_)</c:formatCode>
                <c:ptCount val="5"/>
                <c:pt idx="0">
                  <c:v>139</c:v>
                </c:pt>
                <c:pt idx="1">
                  <c:v>85</c:v>
                </c:pt>
                <c:pt idx="2">
                  <c:v>135</c:v>
                </c:pt>
                <c:pt idx="3">
                  <c:v>119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D-4D6E-97C3-0FCA80BD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861648"/>
        <c:axId val="1869157520"/>
      </c:barChart>
      <c:catAx>
        <c:axId val="34786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9157520"/>
        <c:crosses val="autoZero"/>
        <c:auto val="1"/>
        <c:lblAlgn val="ctr"/>
        <c:lblOffset val="100"/>
        <c:noMultiLvlLbl val="0"/>
      </c:catAx>
      <c:valAx>
        <c:axId val="18691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86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ko-KR" sz="1400" b="0" i="0" u="none" strike="noStrike" kern="1200" cap="none" spc="2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  <a:cs typeface="Calibri" panose="020F0502020204030204" pitchFamily="34" charset="0"/>
              </a:defRPr>
            </a:pPr>
            <a:r>
              <a:rPr lang="ko-KR" sz="1400" b="0" i="0" u="none" strike="noStrike" kern="1200" cap="none" spc="2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  <a:cs typeface="Calibri" panose="020F0502020204030204" pitchFamily="34" charset="0"/>
              </a:rPr>
              <a:t>도넛형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sz="1400" b="0" i="0" u="none" strike="noStrike" kern="1200" cap="none" spc="2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  <a:cs typeface="Calibri" panose="020F0502020204030204" pitchFamily="34" charset="0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원형!$F$2</c:f>
              <c:strCache>
                <c:ptCount val="1"/>
                <c:pt idx="0">
                  <c:v>합계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4-4786-8C3C-95D221796E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84-4786-8C3C-95D221796E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84-4786-8C3C-95D221796EB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84-4786-8C3C-95D221796EB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84-4786-8C3C-95D221796E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원형!$B$3:$B$7</c:f>
              <c:strCache>
                <c:ptCount val="5"/>
                <c:pt idx="0">
                  <c:v>용산점</c:v>
                </c:pt>
                <c:pt idx="1">
                  <c:v>수서점</c:v>
                </c:pt>
                <c:pt idx="2">
                  <c:v>신도림점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원형!$F$3:$F$7</c:f>
              <c:numCache>
                <c:formatCode>_(* #,##0_);_(* \(#,##0\);_(* "-"_);_(@_)</c:formatCode>
                <c:ptCount val="5"/>
                <c:pt idx="0">
                  <c:v>358</c:v>
                </c:pt>
                <c:pt idx="1">
                  <c:v>356</c:v>
                </c:pt>
                <c:pt idx="2">
                  <c:v>299</c:v>
                </c:pt>
                <c:pt idx="3">
                  <c:v>213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84-4786-8C3C-95D221796EB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ko-KR" altLang="en-US" sz="1400" b="0" i="0" u="none" strike="noStrike" kern="1200" cap="none" spc="2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  <a:cs typeface="Calibri" panose="020F0502020204030204" pitchFamily="34" charset="0"/>
              </a:defRPr>
            </a:pPr>
            <a:r>
              <a:rPr lang="ko-KR" altLang="en-US" sz="1400" b="0" i="0" u="none" strike="noStrike" kern="1200" cap="none" spc="2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  <a:cs typeface="Calibri" panose="020F0502020204030204" pitchFamily="34" charset="0"/>
              </a:rPr>
              <a:t>도넛형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1400" b="0" i="0" u="none" strike="noStrike" kern="1200" cap="none" spc="2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  <a:cs typeface="Calibri" panose="020F0502020204030204" pitchFamily="34" charset="0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원형!$C$2</c:f>
              <c:strCache>
                <c:ptCount val="1"/>
                <c:pt idx="0">
                  <c:v>1월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0F-4A3F-B9E7-929C6C982F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0F-4A3F-B9E7-929C6C982F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0F-4A3F-B9E7-929C6C982F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0F-4A3F-B9E7-929C6C982F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20F-4A3F-B9E7-929C6C982F35}"/>
              </c:ext>
            </c:extLst>
          </c:dPt>
          <c:dLbls>
            <c:delete val="1"/>
          </c:dLbls>
          <c:cat>
            <c:strRef>
              <c:f>원형!$B$3:$B$7</c:f>
              <c:strCache>
                <c:ptCount val="5"/>
                <c:pt idx="0">
                  <c:v>용산점</c:v>
                </c:pt>
                <c:pt idx="1">
                  <c:v>수서점</c:v>
                </c:pt>
                <c:pt idx="2">
                  <c:v>신도림점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원형!$C$3:$C$7</c:f>
              <c:numCache>
                <c:formatCode>_(* #,##0_);_(* \(#,##0\);_(* "-"_);_(@_)</c:formatCode>
                <c:ptCount val="5"/>
                <c:pt idx="0">
                  <c:v>48</c:v>
                </c:pt>
                <c:pt idx="1">
                  <c:v>111</c:v>
                </c:pt>
                <c:pt idx="2">
                  <c:v>52</c:v>
                </c:pt>
                <c:pt idx="3">
                  <c:v>66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0F-4A3F-B9E7-929C6C982F35}"/>
            </c:ext>
          </c:extLst>
        </c:ser>
        <c:ser>
          <c:idx val="1"/>
          <c:order val="1"/>
          <c:tx>
            <c:strRef>
              <c:f>원형!$D$2</c:f>
              <c:strCache>
                <c:ptCount val="1"/>
                <c:pt idx="0">
                  <c:v>2월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20F-4A3F-B9E7-929C6C982F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20F-4A3F-B9E7-929C6C982F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20F-4A3F-B9E7-929C6C982F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120F-4A3F-B9E7-929C6C982F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120F-4A3F-B9E7-929C6C982F35}"/>
              </c:ext>
            </c:extLst>
          </c:dPt>
          <c:dLbls>
            <c:delete val="1"/>
          </c:dLbls>
          <c:cat>
            <c:strRef>
              <c:f>원형!$B$3:$B$7</c:f>
              <c:strCache>
                <c:ptCount val="5"/>
                <c:pt idx="0">
                  <c:v>용산점</c:v>
                </c:pt>
                <c:pt idx="1">
                  <c:v>수서점</c:v>
                </c:pt>
                <c:pt idx="2">
                  <c:v>신도림점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원형!$D$3:$D$7</c:f>
              <c:numCache>
                <c:formatCode>_(* #,##0_);_(* \(#,##0\);_(* "-"_);_(@_)</c:formatCode>
                <c:ptCount val="5"/>
                <c:pt idx="0">
                  <c:v>175</c:v>
                </c:pt>
                <c:pt idx="1">
                  <c:v>106</c:v>
                </c:pt>
                <c:pt idx="2">
                  <c:v>162</c:v>
                </c:pt>
                <c:pt idx="3">
                  <c:v>28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20F-4A3F-B9E7-929C6C982F35}"/>
            </c:ext>
          </c:extLst>
        </c:ser>
        <c:ser>
          <c:idx val="2"/>
          <c:order val="2"/>
          <c:tx>
            <c:strRef>
              <c:f>원형!$E$2</c:f>
              <c:strCache>
                <c:ptCount val="1"/>
                <c:pt idx="0">
                  <c:v>3월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20F-4A3F-B9E7-929C6C982F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20F-4A3F-B9E7-929C6C982F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20F-4A3F-B9E7-929C6C982F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20F-4A3F-B9E7-929C6C982F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20F-4A3F-B9E7-929C6C982F35}"/>
              </c:ext>
            </c:extLst>
          </c:dPt>
          <c:dLbls>
            <c:dLbl>
              <c:idx val="0"/>
              <c:layout>
                <c:manualLayout>
                  <c:x val="0.18253968253968253"/>
                  <c:y val="-9.40170940170940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20F-4A3F-B9E7-929C6C982F35}"/>
                </c:ext>
              </c:extLst>
            </c:dLbl>
            <c:dLbl>
              <c:idx val="1"/>
              <c:layout>
                <c:manualLayout>
                  <c:x val="0.15873015873015883"/>
                  <c:y val="0.1068376068376066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20F-4A3F-B9E7-929C6C982F35}"/>
                </c:ext>
              </c:extLst>
            </c:dLbl>
            <c:dLbl>
              <c:idx val="2"/>
              <c:layout>
                <c:manualLayout>
                  <c:x val="-0.22222222222222221"/>
                  <c:y val="7.26495726495724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20F-4A3F-B9E7-929C6C982F35}"/>
                </c:ext>
              </c:extLst>
            </c:dLbl>
            <c:dLbl>
              <c:idx val="3"/>
              <c:layout>
                <c:manualLayout>
                  <c:x val="-0.15873015873015872"/>
                  <c:y val="-3.84615384615384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20F-4A3F-B9E7-929C6C982F35}"/>
                </c:ext>
              </c:extLst>
            </c:dLbl>
            <c:dLbl>
              <c:idx val="4"/>
              <c:layout>
                <c:manualLayout>
                  <c:x val="-0.13492063492063489"/>
                  <c:y val="-0.153846153846153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20F-4A3F-B9E7-929C6C982F3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원형!$B$3:$B$7</c:f>
              <c:strCache>
                <c:ptCount val="5"/>
                <c:pt idx="0">
                  <c:v>용산점</c:v>
                </c:pt>
                <c:pt idx="1">
                  <c:v>수서점</c:v>
                </c:pt>
                <c:pt idx="2">
                  <c:v>신도림점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원형!$E$3:$E$7</c:f>
              <c:numCache>
                <c:formatCode>_(* #,##0_);_(* \(#,##0\);_(* "-"_);_(@_)</c:formatCode>
                <c:ptCount val="5"/>
                <c:pt idx="0">
                  <c:v>135</c:v>
                </c:pt>
                <c:pt idx="1">
                  <c:v>139</c:v>
                </c:pt>
                <c:pt idx="2">
                  <c:v>85</c:v>
                </c:pt>
                <c:pt idx="3">
                  <c:v>119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20F-4A3F-B9E7-929C6C982F3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분산형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050639503395409"/>
                  <c:y val="8.15367790564641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분산형!$C$3:$C$14</c:f>
              <c:numCache>
                <c:formatCode>_(* #,##0_);_(* \(#,##0\);_(* "-"_);_(@_)</c:formatCode>
                <c:ptCount val="12"/>
                <c:pt idx="0">
                  <c:v>451</c:v>
                </c:pt>
                <c:pt idx="1">
                  <c:v>451</c:v>
                </c:pt>
                <c:pt idx="2">
                  <c:v>496</c:v>
                </c:pt>
                <c:pt idx="3">
                  <c:v>536</c:v>
                </c:pt>
                <c:pt idx="4">
                  <c:v>632</c:v>
                </c:pt>
                <c:pt idx="5">
                  <c:v>651</c:v>
                </c:pt>
                <c:pt idx="6">
                  <c:v>684</c:v>
                </c:pt>
                <c:pt idx="7">
                  <c:v>725</c:v>
                </c:pt>
                <c:pt idx="8">
                  <c:v>732</c:v>
                </c:pt>
                <c:pt idx="9">
                  <c:v>864</c:v>
                </c:pt>
                <c:pt idx="10">
                  <c:v>778</c:v>
                </c:pt>
                <c:pt idx="11">
                  <c:v>747</c:v>
                </c:pt>
              </c:numCache>
            </c:numRef>
          </c:xVal>
          <c:yVal>
            <c:numRef>
              <c:f>분산형!$D$3:$D$14</c:f>
              <c:numCache>
                <c:formatCode>_(* #,##0_);_(* \(#,##0\);_(* "-"_);_(@_)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4B-47D2-9585-D9B86026E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2559"/>
        <c:axId val="2308624"/>
      </c:scatterChart>
      <c:valAx>
        <c:axId val="118872559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08624"/>
        <c:crosses val="autoZero"/>
        <c:crossBetween val="midCat"/>
      </c:valAx>
      <c:valAx>
        <c:axId val="23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8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거품형 차트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분산형!$C$3:$C$14</c:f>
              <c:numCache>
                <c:formatCode>_(* #,##0_);_(* \(#,##0\);_(* "-"_);_(@_)</c:formatCode>
                <c:ptCount val="12"/>
                <c:pt idx="0">
                  <c:v>451</c:v>
                </c:pt>
                <c:pt idx="1">
                  <c:v>451</c:v>
                </c:pt>
                <c:pt idx="2">
                  <c:v>496</c:v>
                </c:pt>
                <c:pt idx="3">
                  <c:v>536</c:v>
                </c:pt>
                <c:pt idx="4">
                  <c:v>632</c:v>
                </c:pt>
                <c:pt idx="5">
                  <c:v>651</c:v>
                </c:pt>
                <c:pt idx="6">
                  <c:v>684</c:v>
                </c:pt>
                <c:pt idx="7">
                  <c:v>725</c:v>
                </c:pt>
                <c:pt idx="8">
                  <c:v>732</c:v>
                </c:pt>
                <c:pt idx="9">
                  <c:v>864</c:v>
                </c:pt>
                <c:pt idx="10">
                  <c:v>778</c:v>
                </c:pt>
                <c:pt idx="11">
                  <c:v>747</c:v>
                </c:pt>
              </c:numCache>
            </c:numRef>
          </c:xVal>
          <c:yVal>
            <c:numRef>
              <c:f>분산형!$D$3:$D$14</c:f>
              <c:numCache>
                <c:formatCode>_(* #,##0_);_(* \(#,##0\);_(* "-"_);_(@_)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</c:numCache>
            </c:numRef>
          </c:yVal>
          <c:bubbleSize>
            <c:numRef>
              <c:f>분산형!$E$3:$E$14</c:f>
              <c:numCache>
                <c:formatCode>_(* #,##0.0_);_(* \(#,##0.0\);_(* "-"_);_(@_)</c:formatCode>
                <c:ptCount val="12"/>
                <c:pt idx="0">
                  <c:v>10.53</c:v>
                </c:pt>
                <c:pt idx="1">
                  <c:v>7.5299999999999994</c:v>
                </c:pt>
                <c:pt idx="2">
                  <c:v>6.879999999999999</c:v>
                </c:pt>
                <c:pt idx="3">
                  <c:v>10.079999999999998</c:v>
                </c:pt>
                <c:pt idx="4">
                  <c:v>8.9600000000000009</c:v>
                </c:pt>
                <c:pt idx="5">
                  <c:v>9.5299999999999976</c:v>
                </c:pt>
                <c:pt idx="6">
                  <c:v>12.52</c:v>
                </c:pt>
                <c:pt idx="7">
                  <c:v>11.75</c:v>
                </c:pt>
                <c:pt idx="8">
                  <c:v>11.96</c:v>
                </c:pt>
                <c:pt idx="9">
                  <c:v>10.920000000000002</c:v>
                </c:pt>
                <c:pt idx="10">
                  <c:v>13.34</c:v>
                </c:pt>
                <c:pt idx="11">
                  <c:v>14.41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15E-49BA-B4DE-BB20133600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57771007"/>
        <c:axId val="160196496"/>
      </c:bubbleChart>
      <c:valAx>
        <c:axId val="57771007"/>
        <c:scaling>
          <c:orientation val="minMax"/>
          <c:max val="9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96496"/>
        <c:crosses val="autoZero"/>
        <c:crossBetween val="midCat"/>
      </c:valAx>
      <c:valAx>
        <c:axId val="1601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77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세로 누적 막대형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세로막대!$C$2</c:f>
              <c:strCache>
                <c:ptCount val="1"/>
                <c:pt idx="0">
                  <c:v>1월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세로막대!$B$3:$B$7</c:f>
              <c:strCache>
                <c:ptCount val="5"/>
                <c:pt idx="0">
                  <c:v>수서점</c:v>
                </c:pt>
                <c:pt idx="1">
                  <c:v>신도림점</c:v>
                </c:pt>
                <c:pt idx="2">
                  <c:v>용산점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세로막대!$C$3:$C$7</c:f>
              <c:numCache>
                <c:formatCode>_(* #,##0_);_(* \(#,##0\);_(* "-"_);_(@_)</c:formatCode>
                <c:ptCount val="5"/>
                <c:pt idx="0">
                  <c:v>111</c:v>
                </c:pt>
                <c:pt idx="1">
                  <c:v>52</c:v>
                </c:pt>
                <c:pt idx="2">
                  <c:v>48</c:v>
                </c:pt>
                <c:pt idx="3">
                  <c:v>66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E-41F0-B9ED-A24EAA97B8D7}"/>
            </c:ext>
          </c:extLst>
        </c:ser>
        <c:ser>
          <c:idx val="1"/>
          <c:order val="1"/>
          <c:tx>
            <c:strRef>
              <c:f>세로막대!$D$2</c:f>
              <c:strCache>
                <c:ptCount val="1"/>
                <c:pt idx="0">
                  <c:v>2월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세로막대!$B$3:$B$7</c:f>
              <c:strCache>
                <c:ptCount val="5"/>
                <c:pt idx="0">
                  <c:v>수서점</c:v>
                </c:pt>
                <c:pt idx="1">
                  <c:v>신도림점</c:v>
                </c:pt>
                <c:pt idx="2">
                  <c:v>용산점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세로막대!$D$3:$D$7</c:f>
              <c:numCache>
                <c:formatCode>_(* #,##0_);_(* \(#,##0\);_(* "-"_);_(@_)</c:formatCode>
                <c:ptCount val="5"/>
                <c:pt idx="0">
                  <c:v>106</c:v>
                </c:pt>
                <c:pt idx="1">
                  <c:v>162</c:v>
                </c:pt>
                <c:pt idx="2">
                  <c:v>175</c:v>
                </c:pt>
                <c:pt idx="3">
                  <c:v>28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E-41F0-B9ED-A24EAA97B8D7}"/>
            </c:ext>
          </c:extLst>
        </c:ser>
        <c:ser>
          <c:idx val="2"/>
          <c:order val="2"/>
          <c:tx>
            <c:strRef>
              <c:f>세로막대!$E$2</c:f>
              <c:strCache>
                <c:ptCount val="1"/>
                <c:pt idx="0">
                  <c:v>3월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세로막대!$B$3:$B$7</c:f>
              <c:strCache>
                <c:ptCount val="5"/>
                <c:pt idx="0">
                  <c:v>수서점</c:v>
                </c:pt>
                <c:pt idx="1">
                  <c:v>신도림점</c:v>
                </c:pt>
                <c:pt idx="2">
                  <c:v>용산점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세로막대!$E$3:$E$7</c:f>
              <c:numCache>
                <c:formatCode>_(* #,##0_);_(* \(#,##0\);_(* "-"_);_(@_)</c:formatCode>
                <c:ptCount val="5"/>
                <c:pt idx="0">
                  <c:v>139</c:v>
                </c:pt>
                <c:pt idx="1">
                  <c:v>85</c:v>
                </c:pt>
                <c:pt idx="2">
                  <c:v>135</c:v>
                </c:pt>
                <c:pt idx="3">
                  <c:v>119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E-41F0-B9ED-A24EAA97B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65344"/>
        <c:axId val="9649056"/>
      </c:barChart>
      <c:catAx>
        <c:axId val="98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9056"/>
        <c:crosses val="autoZero"/>
        <c:auto val="1"/>
        <c:lblAlgn val="ctr"/>
        <c:lblOffset val="100"/>
        <c:noMultiLvlLbl val="0"/>
      </c:catAx>
      <c:valAx>
        <c:axId val="96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세로 막대형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세로막대!$C$28</c:f>
              <c:strCache>
                <c:ptCount val="1"/>
                <c:pt idx="0">
                  <c:v>실적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세로막대!$B$29:$B$40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세로막대!$C$29:$C$40</c:f>
              <c:numCache>
                <c:formatCode>_(* #,##0_);_(* \(#,##0\);_(* "-"_);_(@_)</c:formatCode>
                <c:ptCount val="12"/>
                <c:pt idx="0">
                  <c:v>451</c:v>
                </c:pt>
                <c:pt idx="1">
                  <c:v>505</c:v>
                </c:pt>
                <c:pt idx="2">
                  <c:v>500</c:v>
                </c:pt>
                <c:pt idx="3">
                  <c:v>505</c:v>
                </c:pt>
                <c:pt idx="4">
                  <c:v>470</c:v>
                </c:pt>
                <c:pt idx="5">
                  <c:v>418</c:v>
                </c:pt>
                <c:pt idx="6">
                  <c:v>460</c:v>
                </c:pt>
                <c:pt idx="7">
                  <c:v>419</c:v>
                </c:pt>
                <c:pt idx="8">
                  <c:v>465</c:v>
                </c:pt>
                <c:pt idx="9">
                  <c:v>498</c:v>
                </c:pt>
                <c:pt idx="10">
                  <c:v>538</c:v>
                </c:pt>
                <c:pt idx="1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4AB7-A877-5A03B01A5F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96752"/>
        <c:axId val="159116848"/>
      </c:barChart>
      <c:catAx>
        <c:axId val="100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116848"/>
        <c:crosses val="autoZero"/>
        <c:auto val="1"/>
        <c:lblAlgn val="ctr"/>
        <c:lblOffset val="100"/>
        <c:noMultiLvlLbl val="0"/>
      </c:catAx>
      <c:valAx>
        <c:axId val="1591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가로 막대형 차트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가로막대!$B$3</c:f>
              <c:strCache>
                <c:ptCount val="1"/>
                <c:pt idx="0">
                  <c:v>수서점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가로막대!$C$2:$E$2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가로막대!$C$3:$E$3</c:f>
              <c:numCache>
                <c:formatCode>_(* #,##0_);_(* \(#,##0\);_(* "-"_);_(@_)</c:formatCode>
                <c:ptCount val="3"/>
                <c:pt idx="0">
                  <c:v>111</c:v>
                </c:pt>
                <c:pt idx="1">
                  <c:v>106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E-4144-9906-29B5E8206037}"/>
            </c:ext>
          </c:extLst>
        </c:ser>
        <c:ser>
          <c:idx val="1"/>
          <c:order val="1"/>
          <c:tx>
            <c:strRef>
              <c:f>가로막대!$B$4</c:f>
              <c:strCache>
                <c:ptCount val="1"/>
                <c:pt idx="0">
                  <c:v>용산점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가로막대!$C$2:$E$2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가로막대!$C$4:$E$4</c:f>
              <c:numCache>
                <c:formatCode>_(* #,##0_);_(* \(#,##0\);_(* "-"_);_(@_)</c:formatCode>
                <c:ptCount val="3"/>
                <c:pt idx="0">
                  <c:v>48</c:v>
                </c:pt>
                <c:pt idx="1">
                  <c:v>175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E-4144-9906-29B5E8206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594080"/>
        <c:axId val="157341088"/>
      </c:barChart>
      <c:catAx>
        <c:axId val="559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341088"/>
        <c:crosses val="autoZero"/>
        <c:auto val="1"/>
        <c:lblAlgn val="ctr"/>
        <c:lblOffset val="100"/>
        <c:noMultiLvlLbl val="0"/>
      </c:catAx>
      <c:valAx>
        <c:axId val="157341088"/>
        <c:scaling>
          <c:orientation val="minMax"/>
        </c:scaling>
        <c:delete val="0"/>
        <c:axPos val="b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방사형 차트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21422384701912262"/>
          <c:y val="0.27472912039841174"/>
          <c:w val="0.48188726409198851"/>
          <c:h val="0.68960091527020662"/>
        </c:manualLayout>
      </c:layout>
      <c:radarChart>
        <c:radarStyle val="marker"/>
        <c:varyColors val="0"/>
        <c:ser>
          <c:idx val="0"/>
          <c:order val="0"/>
          <c:tx>
            <c:strRef>
              <c:f>가로막대!$B$3</c:f>
              <c:strCache>
                <c:ptCount val="1"/>
                <c:pt idx="0">
                  <c:v>수서점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가로막대!$C$2:$E$2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가로막대!$C$3:$E$3</c:f>
              <c:numCache>
                <c:formatCode>_(* #,##0_);_(* \(#,##0\);_(* "-"_);_(@_)</c:formatCode>
                <c:ptCount val="3"/>
                <c:pt idx="0">
                  <c:v>111</c:v>
                </c:pt>
                <c:pt idx="1">
                  <c:v>106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2-4236-8E5E-90F938D513E1}"/>
            </c:ext>
          </c:extLst>
        </c:ser>
        <c:ser>
          <c:idx val="1"/>
          <c:order val="1"/>
          <c:tx>
            <c:strRef>
              <c:f>가로막대!$B$4</c:f>
              <c:strCache>
                <c:ptCount val="1"/>
                <c:pt idx="0">
                  <c:v>용산점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가로막대!$C$2:$E$2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가로막대!$C$4:$E$4</c:f>
              <c:numCache>
                <c:formatCode>_(* #,##0_);_(* \(#,##0\);_(* "-"_);_(@_)</c:formatCode>
                <c:ptCount val="3"/>
                <c:pt idx="0">
                  <c:v>48</c:v>
                </c:pt>
                <c:pt idx="1">
                  <c:v>175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2-4236-8E5E-90F938D5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7376"/>
        <c:axId val="157343168"/>
      </c:radarChart>
      <c:catAx>
        <c:axId val="1467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343168"/>
        <c:crosses val="autoZero"/>
        <c:auto val="1"/>
        <c:lblAlgn val="ctr"/>
        <c:lblOffset val="100"/>
        <c:noMultiLvlLbl val="0"/>
      </c:catAx>
      <c:valAx>
        <c:axId val="1573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7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꺾은 선형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꺾은선형!$C$2</c:f>
              <c:strCache>
                <c:ptCount val="1"/>
                <c:pt idx="0">
                  <c:v>실적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꺾은선형!$B$3:$B$26</c:f>
              <c:strCache>
                <c:ptCount val="24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  <c:pt idx="12">
                  <c:v>1월</c:v>
                </c:pt>
                <c:pt idx="13">
                  <c:v>2월</c:v>
                </c:pt>
                <c:pt idx="14">
                  <c:v>3월</c:v>
                </c:pt>
                <c:pt idx="15">
                  <c:v>4월</c:v>
                </c:pt>
                <c:pt idx="16">
                  <c:v>5월</c:v>
                </c:pt>
                <c:pt idx="17">
                  <c:v>6월</c:v>
                </c:pt>
                <c:pt idx="18">
                  <c:v>7월</c:v>
                </c:pt>
                <c:pt idx="19">
                  <c:v>8월</c:v>
                </c:pt>
                <c:pt idx="20">
                  <c:v>9월</c:v>
                </c:pt>
                <c:pt idx="21">
                  <c:v>10월</c:v>
                </c:pt>
                <c:pt idx="22">
                  <c:v>11월</c:v>
                </c:pt>
                <c:pt idx="23">
                  <c:v>12월</c:v>
                </c:pt>
              </c:strCache>
            </c:strRef>
          </c:cat>
          <c:val>
            <c:numRef>
              <c:f>꺾은선형!$C$3:$C$26</c:f>
              <c:numCache>
                <c:formatCode>_(* #,##0_);_(* \(#,##0\);_(* "-"_);_(@_)</c:formatCode>
                <c:ptCount val="24"/>
                <c:pt idx="0">
                  <c:v>451</c:v>
                </c:pt>
                <c:pt idx="1">
                  <c:v>541</c:v>
                </c:pt>
                <c:pt idx="2">
                  <c:v>509</c:v>
                </c:pt>
                <c:pt idx="3">
                  <c:v>555</c:v>
                </c:pt>
                <c:pt idx="4">
                  <c:v>605</c:v>
                </c:pt>
                <c:pt idx="5">
                  <c:v>690</c:v>
                </c:pt>
                <c:pt idx="6">
                  <c:v>807</c:v>
                </c:pt>
                <c:pt idx="7">
                  <c:v>791</c:v>
                </c:pt>
                <c:pt idx="8">
                  <c:v>767</c:v>
                </c:pt>
                <c:pt idx="9">
                  <c:v>775</c:v>
                </c:pt>
                <c:pt idx="10">
                  <c:v>729</c:v>
                </c:pt>
                <c:pt idx="11">
                  <c:v>787</c:v>
                </c:pt>
                <c:pt idx="12">
                  <c:v>874</c:v>
                </c:pt>
                <c:pt idx="13">
                  <c:v>1014</c:v>
                </c:pt>
                <c:pt idx="14">
                  <c:v>953</c:v>
                </c:pt>
                <c:pt idx="15">
                  <c:v>839</c:v>
                </c:pt>
                <c:pt idx="16">
                  <c:v>755</c:v>
                </c:pt>
                <c:pt idx="17">
                  <c:v>883</c:v>
                </c:pt>
                <c:pt idx="18">
                  <c:v>857</c:v>
                </c:pt>
                <c:pt idx="19">
                  <c:v>840</c:v>
                </c:pt>
                <c:pt idx="20">
                  <c:v>823</c:v>
                </c:pt>
                <c:pt idx="21">
                  <c:v>922</c:v>
                </c:pt>
                <c:pt idx="22">
                  <c:v>1023</c:v>
                </c:pt>
                <c:pt idx="23">
                  <c:v>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F-4361-9EDF-AD2246445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610496"/>
        <c:axId val="796113088"/>
      </c:lineChart>
      <c:catAx>
        <c:axId val="116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6113088"/>
        <c:crosses val="autoZero"/>
        <c:auto val="1"/>
        <c:lblAlgn val="ctr"/>
        <c:lblOffset val="100"/>
        <c:noMultiLvlLbl val="0"/>
      </c:catAx>
      <c:valAx>
        <c:axId val="796113088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10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영역형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꺾은선형!$C$2</c:f>
              <c:strCache>
                <c:ptCount val="1"/>
                <c:pt idx="0">
                  <c:v>실적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꺾은선형!$B$3:$B$26</c:f>
              <c:strCache>
                <c:ptCount val="24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  <c:pt idx="12">
                  <c:v>1월</c:v>
                </c:pt>
                <c:pt idx="13">
                  <c:v>2월</c:v>
                </c:pt>
                <c:pt idx="14">
                  <c:v>3월</c:v>
                </c:pt>
                <c:pt idx="15">
                  <c:v>4월</c:v>
                </c:pt>
                <c:pt idx="16">
                  <c:v>5월</c:v>
                </c:pt>
                <c:pt idx="17">
                  <c:v>6월</c:v>
                </c:pt>
                <c:pt idx="18">
                  <c:v>7월</c:v>
                </c:pt>
                <c:pt idx="19">
                  <c:v>8월</c:v>
                </c:pt>
                <c:pt idx="20">
                  <c:v>9월</c:v>
                </c:pt>
                <c:pt idx="21">
                  <c:v>10월</c:v>
                </c:pt>
                <c:pt idx="22">
                  <c:v>11월</c:v>
                </c:pt>
                <c:pt idx="23">
                  <c:v>12월</c:v>
                </c:pt>
              </c:strCache>
            </c:strRef>
          </c:cat>
          <c:val>
            <c:numRef>
              <c:f>꺾은선형!$C$3:$C$26</c:f>
              <c:numCache>
                <c:formatCode>_(* #,##0_);_(* \(#,##0\);_(* "-"_);_(@_)</c:formatCode>
                <c:ptCount val="24"/>
                <c:pt idx="0">
                  <c:v>451</c:v>
                </c:pt>
                <c:pt idx="1">
                  <c:v>541</c:v>
                </c:pt>
                <c:pt idx="2">
                  <c:v>509</c:v>
                </c:pt>
                <c:pt idx="3">
                  <c:v>555</c:v>
                </c:pt>
                <c:pt idx="4">
                  <c:v>605</c:v>
                </c:pt>
                <c:pt idx="5">
                  <c:v>690</c:v>
                </c:pt>
                <c:pt idx="6">
                  <c:v>807</c:v>
                </c:pt>
                <c:pt idx="7">
                  <c:v>791</c:v>
                </c:pt>
                <c:pt idx="8">
                  <c:v>767</c:v>
                </c:pt>
                <c:pt idx="9">
                  <c:v>775</c:v>
                </c:pt>
                <c:pt idx="10">
                  <c:v>729</c:v>
                </c:pt>
                <c:pt idx="11">
                  <c:v>787</c:v>
                </c:pt>
                <c:pt idx="12">
                  <c:v>874</c:v>
                </c:pt>
                <c:pt idx="13">
                  <c:v>1014</c:v>
                </c:pt>
                <c:pt idx="14">
                  <c:v>953</c:v>
                </c:pt>
                <c:pt idx="15">
                  <c:v>839</c:v>
                </c:pt>
                <c:pt idx="16">
                  <c:v>755</c:v>
                </c:pt>
                <c:pt idx="17">
                  <c:v>883</c:v>
                </c:pt>
                <c:pt idx="18">
                  <c:v>857</c:v>
                </c:pt>
                <c:pt idx="19">
                  <c:v>840</c:v>
                </c:pt>
                <c:pt idx="20">
                  <c:v>823</c:v>
                </c:pt>
                <c:pt idx="21">
                  <c:v>922</c:v>
                </c:pt>
                <c:pt idx="22">
                  <c:v>1023</c:v>
                </c:pt>
                <c:pt idx="23">
                  <c:v>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C-44EF-BC29-0D2AF71A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axId val="11610496"/>
        <c:axId val="796113088"/>
      </c:areaChart>
      <c:catAx>
        <c:axId val="116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6113088"/>
        <c:crosses val="autoZero"/>
        <c:auto val="1"/>
        <c:lblAlgn val="ctr"/>
        <c:lblOffset val="100"/>
        <c:noMultiLvlLbl val="0"/>
      </c:catAx>
      <c:valAx>
        <c:axId val="796113088"/>
        <c:scaling>
          <c:orientation val="minMax"/>
        </c:scaling>
        <c:delete val="0"/>
        <c:axPos val="l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104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분산형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꺾은선형!$C$2</c:f>
              <c:strCache>
                <c:ptCount val="1"/>
                <c:pt idx="0">
                  <c:v>실적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꺾은선형!$B$3:$B$26</c:f>
              <c:strCache>
                <c:ptCount val="24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  <c:pt idx="12">
                  <c:v>1월</c:v>
                </c:pt>
                <c:pt idx="13">
                  <c:v>2월</c:v>
                </c:pt>
                <c:pt idx="14">
                  <c:v>3월</c:v>
                </c:pt>
                <c:pt idx="15">
                  <c:v>4월</c:v>
                </c:pt>
                <c:pt idx="16">
                  <c:v>5월</c:v>
                </c:pt>
                <c:pt idx="17">
                  <c:v>6월</c:v>
                </c:pt>
                <c:pt idx="18">
                  <c:v>7월</c:v>
                </c:pt>
                <c:pt idx="19">
                  <c:v>8월</c:v>
                </c:pt>
                <c:pt idx="20">
                  <c:v>9월</c:v>
                </c:pt>
                <c:pt idx="21">
                  <c:v>10월</c:v>
                </c:pt>
                <c:pt idx="22">
                  <c:v>11월</c:v>
                </c:pt>
                <c:pt idx="23">
                  <c:v>12월</c:v>
                </c:pt>
              </c:strCache>
            </c:strRef>
          </c:xVal>
          <c:yVal>
            <c:numRef>
              <c:f>꺾은선형!$C$3:$C$26</c:f>
              <c:numCache>
                <c:formatCode>_(* #,##0_);_(* \(#,##0\);_(* "-"_);_(@_)</c:formatCode>
                <c:ptCount val="24"/>
                <c:pt idx="0">
                  <c:v>451</c:v>
                </c:pt>
                <c:pt idx="1">
                  <c:v>541</c:v>
                </c:pt>
                <c:pt idx="2">
                  <c:v>509</c:v>
                </c:pt>
                <c:pt idx="3">
                  <c:v>555</c:v>
                </c:pt>
                <c:pt idx="4">
                  <c:v>605</c:v>
                </c:pt>
                <c:pt idx="5">
                  <c:v>690</c:v>
                </c:pt>
                <c:pt idx="6">
                  <c:v>807</c:v>
                </c:pt>
                <c:pt idx="7">
                  <c:v>791</c:v>
                </c:pt>
                <c:pt idx="8">
                  <c:v>767</c:v>
                </c:pt>
                <c:pt idx="9">
                  <c:v>775</c:v>
                </c:pt>
                <c:pt idx="10">
                  <c:v>729</c:v>
                </c:pt>
                <c:pt idx="11">
                  <c:v>787</c:v>
                </c:pt>
                <c:pt idx="12">
                  <c:v>874</c:v>
                </c:pt>
                <c:pt idx="13">
                  <c:v>1014</c:v>
                </c:pt>
                <c:pt idx="14">
                  <c:v>953</c:v>
                </c:pt>
                <c:pt idx="15">
                  <c:v>839</c:v>
                </c:pt>
                <c:pt idx="16">
                  <c:v>755</c:v>
                </c:pt>
                <c:pt idx="17">
                  <c:v>883</c:v>
                </c:pt>
                <c:pt idx="18">
                  <c:v>857</c:v>
                </c:pt>
                <c:pt idx="19">
                  <c:v>840</c:v>
                </c:pt>
                <c:pt idx="20">
                  <c:v>823</c:v>
                </c:pt>
                <c:pt idx="21">
                  <c:v>922</c:v>
                </c:pt>
                <c:pt idx="22">
                  <c:v>1023</c:v>
                </c:pt>
                <c:pt idx="23">
                  <c:v>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7-4A11-A19D-BBF082A9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496"/>
        <c:axId val="796113088"/>
      </c:scatterChart>
      <c:valAx>
        <c:axId val="1161049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6113088"/>
        <c:crosses val="autoZero"/>
        <c:crossBetween val="midCat"/>
      </c:valAx>
      <c:valAx>
        <c:axId val="796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ko-KR" sz="1400" b="0" i="0" u="none" strike="noStrike" kern="1200" cap="none" spc="2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  <a:cs typeface="Calibri" panose="020F0502020204030204" pitchFamily="34" charset="0"/>
              </a:defRPr>
            </a:pPr>
            <a:r>
              <a:rPr lang="ko-KR" sz="1400" b="0" i="0" u="none" strike="noStrike" kern="1200" cap="none" spc="2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  <a:cs typeface="Calibri" panose="020F0502020204030204" pitchFamily="34" charset="0"/>
              </a:rPr>
              <a:t>원형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sz="1400" b="0" i="0" u="none" strike="noStrike" kern="1200" cap="none" spc="2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  <a:cs typeface="Calibri" panose="020F0502020204030204" pitchFamily="34" charset="0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원형!$F$2</c:f>
              <c:strCache>
                <c:ptCount val="1"/>
                <c:pt idx="0">
                  <c:v>합계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D8-44E6-9054-46D2179814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D8-44E6-9054-46D2179814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D8-44E6-9054-46D2179814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D8-44E6-9054-46D2179814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D8-44E6-9054-46D2179814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원형!$B$3:$B$7</c:f>
              <c:strCache>
                <c:ptCount val="5"/>
                <c:pt idx="0">
                  <c:v>용산점</c:v>
                </c:pt>
                <c:pt idx="1">
                  <c:v>수서점</c:v>
                </c:pt>
                <c:pt idx="2">
                  <c:v>신도림점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원형!$F$3:$F$7</c:f>
              <c:numCache>
                <c:formatCode>_(* #,##0_);_(* \(#,##0\);_(* "-"_);_(@_)</c:formatCode>
                <c:ptCount val="5"/>
                <c:pt idx="0">
                  <c:v>358</c:v>
                </c:pt>
                <c:pt idx="1">
                  <c:v>356</c:v>
                </c:pt>
                <c:pt idx="2">
                  <c:v>299</c:v>
                </c:pt>
                <c:pt idx="3">
                  <c:v>213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CB-476B-B7CC-39C081A13B0E}"/>
            </c:ext>
          </c:extLst>
        </c:ser>
        <c:ser>
          <c:idx val="0"/>
          <c:order val="1"/>
          <c:tx>
            <c:strRef>
              <c:f>원형!$F$2</c:f>
              <c:strCache>
                <c:ptCount val="1"/>
                <c:pt idx="0">
                  <c:v>합계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CB-476B-B7CC-39C081A13B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CB-476B-B7CC-39C081A13B0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CB-476B-B7CC-39C081A13B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CB-476B-B7CC-39C081A13B0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CB-476B-B7CC-39C081A13B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원형!$B$3:$B$7</c:f>
              <c:strCache>
                <c:ptCount val="5"/>
                <c:pt idx="0">
                  <c:v>용산점</c:v>
                </c:pt>
                <c:pt idx="1">
                  <c:v>수서점</c:v>
                </c:pt>
                <c:pt idx="2">
                  <c:v>신도림점</c:v>
                </c:pt>
                <c:pt idx="3">
                  <c:v>성수점</c:v>
                </c:pt>
                <c:pt idx="4">
                  <c:v>자양점</c:v>
                </c:pt>
              </c:strCache>
            </c:strRef>
          </c:cat>
          <c:val>
            <c:numRef>
              <c:f>원형!$F$3:$F$7</c:f>
              <c:numCache>
                <c:formatCode>_(* #,##0_);_(* \(#,##0\);_(* "-"_);_(@_)</c:formatCode>
                <c:ptCount val="5"/>
                <c:pt idx="0">
                  <c:v>358</c:v>
                </c:pt>
                <c:pt idx="1">
                  <c:v>356</c:v>
                </c:pt>
                <c:pt idx="2">
                  <c:v>299</c:v>
                </c:pt>
                <c:pt idx="3">
                  <c:v>213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CB-476B-B7CC-39C081A13B0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폭포형 차트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rPr>
            <a:t>폭포형 차트</a:t>
          </a:r>
        </a:p>
      </cx:txPr>
    </cx:title>
    <cx:plotArea>
      <cx:plotAreaRegion>
        <cx:series layoutId="waterfall" uniqueId="{CDB270D0-74AB-46B9-BC2B-321A5208C9F7}">
          <cx:tx>
            <cx:txData>
              <cx:f>_xlchart.v1.1</cx:f>
              <cx:v>증감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  <cx:data id="1">
      <cx:strDim type="cat">
        <cx:f>_xlchart.v1.15</cx:f>
      </cx:strDim>
      <cx:numDim type="size">
        <cx:f>_xlchart.v1.17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cap="none" spc="20" baseline="0" noProof="0" dirty="0" err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  <a:cs typeface="Calibri" panose="020F0502020204030204" pitchFamily="34" charset="0"/>
              </a:rPr>
              <a:t>트리맵</a:t>
            </a:r>
            <a:r>
              <a:rPr kumimoji="0" lang="ko-KR" altLang="en-US" sz="1600" b="1" i="0" u="none" strike="noStrike" kern="1200" cap="all" spc="0" normalizeH="0" baseline="0" noProof="0" dirty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맑은 고딕" panose="020B0503020000020004" pitchFamily="50" charset="-127"/>
              </a:rPr>
              <a:t> </a:t>
            </a:r>
            <a:r>
              <a:rPr lang="ko-KR" altLang="en-US" sz="1400" b="0" i="0" u="none" strike="noStrike" cap="none" spc="20" baseline="0" noProof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  <a:cs typeface="Calibri" panose="020F0502020204030204" pitchFamily="34" charset="0"/>
              </a:rPr>
              <a:t>차트</a:t>
            </a:r>
          </a:p>
        </cx:rich>
      </cx:tx>
    </cx:title>
    <cx:plotArea>
      <cx:plotAreaRegion>
        <cx:series layoutId="treemap" uniqueId="{81D7440E-9BCF-47EF-B6E4-A18E5225CB1F}" formatIdx="0">
          <cx:tx>
            <cx:txData>
              <cx:f>_xlchart.v1.16</cx:f>
              <cx:v>합계</cx:v>
            </cx:txData>
          </cx:tx>
          <cx:dataLabels>
            <cx:visibility seriesName="0" categoryName="1" value="0"/>
          </cx:dataLabels>
          <cx:dataId val="0"/>
          <cx:layoutPr/>
        </cx:series>
        <cx:series layoutId="treemap" hidden="1" uniqueId="{5E10F457-9E8C-430D-9486-F234ACB15BD6}" formatIdx="1">
          <cx:tx>
            <cx:txData>
              <cx:f>_xlchart.v1.16</cx:f>
              <cx:v>합계</cx:v>
            </cx:txData>
          </cx:tx>
          <cx:dataLabels>
            <cx:visibility seriesName="0" categoryName="1" value="0"/>
          </cx:dataLabels>
          <cx:dataId val="1"/>
          <cx:layoutPr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  <cx:data id="1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 b="0" i="0" u="none" strike="noStrike" kern="1200" cap="none" spc="20" baseline="0" noProof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  <a:cs typeface="Calibri" panose="020F0502020204030204" pitchFamily="34" charset="0"/>
              </a:rPr>
              <a:t>썬버스트</a:t>
            </a:r>
            <a:r>
              <a:rPr kumimoji="0" lang="ko-KR" altLang="en-US" sz="1600" b="1" i="0" u="none" strike="noStrike" kern="1200" cap="all" spc="0" normalizeH="0" baseline="0" noProof="0" dirty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맑은 고딕" panose="020B0503020000020004" pitchFamily="50" charset="-127"/>
              </a:rPr>
              <a:t> </a:t>
            </a:r>
            <a:r>
              <a:rPr lang="ko-KR" altLang="en-US" sz="1400" b="0" i="0" u="none" strike="noStrike" kern="1200" cap="none" spc="20" baseline="0" noProof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맑은 고딕" panose="020B0503020000020004" pitchFamily="50" charset="-127"/>
                <a:cs typeface="Calibri" panose="020F0502020204030204" pitchFamily="34" charset="0"/>
              </a:rPr>
              <a:t>차트</a:t>
            </a:r>
          </a:p>
        </cx:rich>
      </cx:tx>
    </cx:title>
    <cx:plotArea>
      <cx:plotAreaRegion>
        <cx:series layoutId="sunburst" uniqueId="{81D7440E-9BCF-47EF-B6E4-A18E5225CB1F}" formatIdx="0">
          <cx:tx>
            <cx:txData>
              <cx:f>_xlchart.v1.7</cx:f>
              <cx:v>합계</cx:v>
            </cx:txData>
          </cx:tx>
          <cx:dataLabels>
            <cx:visibility seriesName="0" categoryName="1" value="0"/>
          </cx:dataLabels>
          <cx:dataId val="0"/>
          <cx:layoutPr/>
        </cx:series>
        <cx:series layoutId="sunburst" hidden="1" uniqueId="{5E10F457-9E8C-430D-9486-F234ACB15BD6}" formatIdx="1">
          <cx:tx>
            <cx:txData>
              <cx:f>_xlchart.v1.7</cx:f>
              <cx:v>합계</cx:v>
            </cx:txData>
          </cx:tx>
          <cx:dataLabels>
            <cx:visibility seriesName="0" categoryName="1" value="0"/>
          </cx:dataLabels>
          <cx:dataId val="1"/>
          <cx:layoutPr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_xlchart.v2.14</cx:f>
      </cx:numDim>
    </cx:data>
  </cx:chartData>
  <cx:chart>
    <cx:title pos="t" align="ctr" overlay="0">
      <cx:tx>
        <cx:txData>
          <cx:v>깔대기형 차트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ko-KR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맑은 고딕" panose="020B0503020000020004" pitchFamily="50" charset="-127"/>
            </a:rPr>
            <a:t>깔대기형 차트</a:t>
          </a:r>
        </a:p>
      </cx:txPr>
    </cx:title>
    <cx:plotArea>
      <cx:plotAreaRegion>
        <cx:series layoutId="funnel" uniqueId="{DF04B4F5-EEFB-438B-9CA9-CC09111F1B43}">
          <cx:tx>
            <cx:txData>
              <cx:f>_xlchart.v2.13</cx:f>
              <cx:v>1월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txData>
          <cx:v>차트 제목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ko-KR" altLang="en-US" sz="1400" b="0" i="0" u="none" strike="noStrike" cap="none" spc="20" baseline="0">
              <a:solidFill>
                <a:schemeClr val="bg1"/>
              </a:solidFill>
              <a:latin typeface="Calibri" panose="020F0502020204030204"/>
              <a:ea typeface="맑은 고딕" panose="020B0503020000020004" pitchFamily="50" charset="-127"/>
            </a:rPr>
            <a:t>차트 제목</a:t>
          </a:r>
        </a:p>
      </cx:txPr>
    </cx:title>
    <cx:plotArea>
      <cx:plotAreaRegion>
        <cx:series layoutId="funnel" uniqueId="{25506CB5-85B3-45CC-855F-BA1D72C829C3}">
          <cx:tx>
            <cx:txData>
              <cx:f>_xlchart.v2.10</cx:f>
              <cx:v>2월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5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차트 제목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ko-KR" altLang="en-US" sz="1400" b="0" i="0" u="none" strike="noStrike" cap="none" spc="20" baseline="0">
              <a:solidFill>
                <a:schemeClr val="bg1"/>
              </a:solidFill>
              <a:latin typeface="Calibri" panose="020F0502020204030204"/>
              <a:ea typeface="맑은 고딕" panose="020B0503020000020004" pitchFamily="50" charset="-127"/>
            </a:rPr>
            <a:t>차트 제목</a:t>
          </a:r>
        </a:p>
      </cx:txPr>
    </cx:title>
    <cx:plotArea>
      <cx:plotAreaRegion>
        <cx:series layoutId="funnel" uniqueId="{0ADC6DB9-8397-4723-BD43-C818F1FEEB90}">
          <cx:tx>
            <cx:txData>
              <cx:f>_xlchart.v2.4</cx:f>
              <cx:v>3월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5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microsoft.com/office/2014/relationships/chartEx" Target="../charts/chartEx2.xml"/><Relationship Id="rId7" Type="http://schemas.microsoft.com/office/2014/relationships/chartEx" Target="../charts/chartEx6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0</xdr:colOff>
      <xdr:row>13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E00332E-356B-4487-A301-887006379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0</xdr:colOff>
      <xdr:row>13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6E558D6-4E4B-41AC-8E8F-3F6895EA2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13</xdr:col>
      <xdr:colOff>0</xdr:colOff>
      <xdr:row>26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D703315-6A5D-42D0-91C6-97CCDED97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A6F121CF-567A-4E4B-B8DB-1AECAEBAAE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7900" y="3467100"/>
              <a:ext cx="48006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0</xdr:colOff>
      <xdr:row>13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7B3DFD8-B15F-49DB-82CD-D1841DF7A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0</xdr:colOff>
      <xdr:row>13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8C14536-2A42-4BFD-ACA0-6F9DB8539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0</xdr:colOff>
      <xdr:row>13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30374CC-66B9-4BEB-8FB4-21D95810E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0</xdr:colOff>
      <xdr:row>13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0A37973-EF16-42E4-BF06-97505A41C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593AF62-5EB5-4CFD-9150-C2C82E0F2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13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CBE9BD-88A9-43F5-AA31-CFCFA47CD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0</xdr:colOff>
      <xdr:row>13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46EC469-A01C-4082-8679-A4BF27A69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차트 6">
              <a:extLst>
                <a:ext uri="{FF2B5EF4-FFF2-40B4-BE49-F238E27FC236}">
                  <a16:creationId xmlns:a16="http://schemas.microsoft.com/office/drawing/2014/main" id="{E313F757-1C86-40FA-AAAD-47EE423A8E1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3467100"/>
              <a:ext cx="48006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14</xdr:row>
      <xdr:rowOff>0</xdr:rowOff>
    </xdr:from>
    <xdr:to>
      <xdr:col>22</xdr:col>
      <xdr:colOff>0</xdr:colOff>
      <xdr:row>26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차트 7">
              <a:extLst>
                <a:ext uri="{FF2B5EF4-FFF2-40B4-BE49-F238E27FC236}">
                  <a16:creationId xmlns:a16="http://schemas.microsoft.com/office/drawing/2014/main" id="{1859DAD1-9631-4835-B892-AFA31B54740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0" y="3467100"/>
              <a:ext cx="48006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27</xdr:row>
      <xdr:rowOff>0</xdr:rowOff>
    </xdr:from>
    <xdr:to>
      <xdr:col>10</xdr:col>
      <xdr:colOff>0</xdr:colOff>
      <xdr:row>39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0" name="차트 9">
              <a:extLst>
                <a:ext uri="{FF2B5EF4-FFF2-40B4-BE49-F238E27FC236}">
                  <a16:creationId xmlns:a16="http://schemas.microsoft.com/office/drawing/2014/main" id="{5372E4DD-B716-457D-9034-138E4A6836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6686550"/>
              <a:ext cx="20574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27</xdr:row>
      <xdr:rowOff>0</xdr:rowOff>
    </xdr:from>
    <xdr:to>
      <xdr:col>12</xdr:col>
      <xdr:colOff>0</xdr:colOff>
      <xdr:row>39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1" name="차트 10">
              <a:extLst>
                <a:ext uri="{FF2B5EF4-FFF2-40B4-BE49-F238E27FC236}">
                  <a16:creationId xmlns:a16="http://schemas.microsoft.com/office/drawing/2014/main" id="{4A0C8C8D-66B6-4193-9D26-3716B6E120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00" y="6686550"/>
              <a:ext cx="13716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27</xdr:row>
      <xdr:rowOff>0</xdr:rowOff>
    </xdr:from>
    <xdr:to>
      <xdr:col>14</xdr:col>
      <xdr:colOff>0</xdr:colOff>
      <xdr:row>39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2" name="차트 11">
              <a:extLst>
                <a:ext uri="{FF2B5EF4-FFF2-40B4-BE49-F238E27FC236}">
                  <a16:creationId xmlns:a16="http://schemas.microsoft.com/office/drawing/2014/main" id="{1426D55A-66FD-428F-970D-0614860031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6686550"/>
              <a:ext cx="13716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0</xdr:colOff>
      <xdr:row>39</xdr:row>
      <xdr:rowOff>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8D9D64FF-F7F5-43CF-8A4C-C7E6462DA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0</xdr:colOff>
      <xdr:row>13</xdr:row>
      <xdr:rowOff>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1F7183B-9C65-4A7F-9B6A-B81B9857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13</xdr:col>
      <xdr:colOff>0</xdr:colOff>
      <xdr:row>26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708B0320-6614-41CE-85DB-C0824C56E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1"/>
  <sheetViews>
    <sheetView tabSelected="1" workbookViewId="0">
      <selection activeCell="B2" sqref="B2"/>
    </sheetView>
  </sheetViews>
  <sheetFormatPr defaultRowHeight="19.5" customHeight="1" x14ac:dyDescent="0.3"/>
  <cols>
    <col min="2" max="2" width="12.5" customWidth="1"/>
  </cols>
  <sheetData>
    <row r="2" spans="2:5" ht="19.5" customHeight="1" x14ac:dyDescent="0.3">
      <c r="B2" s="2" t="s">
        <v>3</v>
      </c>
      <c r="C2" s="2" t="s">
        <v>0</v>
      </c>
      <c r="D2" s="2" t="s">
        <v>1</v>
      </c>
      <c r="E2" s="2" t="s">
        <v>2</v>
      </c>
    </row>
    <row r="3" spans="2:5" ht="19.5" customHeight="1" x14ac:dyDescent="0.3">
      <c r="B3" s="3" t="s">
        <v>4</v>
      </c>
      <c r="C3" s="1">
        <v>111</v>
      </c>
      <c r="D3" s="1">
        <v>106</v>
      </c>
      <c r="E3" s="1">
        <v>139</v>
      </c>
    </row>
    <row r="4" spans="2:5" ht="19.5" customHeight="1" x14ac:dyDescent="0.3">
      <c r="B4" s="3" t="s">
        <v>5</v>
      </c>
      <c r="C4" s="1">
        <v>52</v>
      </c>
      <c r="D4" s="1">
        <v>162</v>
      </c>
      <c r="E4" s="1">
        <v>85</v>
      </c>
    </row>
    <row r="5" spans="2:5" ht="19.5" customHeight="1" x14ac:dyDescent="0.3">
      <c r="B5" s="3" t="s">
        <v>6</v>
      </c>
      <c r="C5" s="1">
        <v>48</v>
      </c>
      <c r="D5" s="1">
        <v>175</v>
      </c>
      <c r="E5" s="1">
        <v>135</v>
      </c>
    </row>
    <row r="6" spans="2:5" ht="19.5" customHeight="1" x14ac:dyDescent="0.3">
      <c r="B6" s="3" t="s">
        <v>7</v>
      </c>
      <c r="C6" s="1">
        <v>66</v>
      </c>
      <c r="D6" s="1">
        <v>28</v>
      </c>
      <c r="E6" s="1">
        <v>119</v>
      </c>
    </row>
    <row r="7" spans="2:5" ht="19.5" customHeight="1" x14ac:dyDescent="0.3">
      <c r="B7" s="3" t="s">
        <v>8</v>
      </c>
      <c r="C7" s="1">
        <v>67</v>
      </c>
      <c r="D7" s="1">
        <v>54</v>
      </c>
      <c r="E7" s="1">
        <v>88</v>
      </c>
    </row>
    <row r="15" spans="2:5" ht="19.5" customHeight="1" x14ac:dyDescent="0.3">
      <c r="B15" s="6" t="s">
        <v>17</v>
      </c>
      <c r="C15" s="6" t="s">
        <v>16</v>
      </c>
      <c r="D15" s="2" t="s">
        <v>9</v>
      </c>
    </row>
    <row r="16" spans="2:5" ht="19.5" customHeight="1" x14ac:dyDescent="0.3">
      <c r="B16" s="3" t="s">
        <v>0</v>
      </c>
      <c r="C16" s="7">
        <v>111</v>
      </c>
      <c r="D16" s="10">
        <f>C16</f>
        <v>111</v>
      </c>
    </row>
    <row r="17" spans="2:4" ht="19.5" customHeight="1" x14ac:dyDescent="0.3">
      <c r="B17" s="3" t="s">
        <v>1</v>
      </c>
      <c r="C17" s="7">
        <v>106</v>
      </c>
      <c r="D17" s="10">
        <f>C17-C16</f>
        <v>-5</v>
      </c>
    </row>
    <row r="18" spans="2:4" ht="19.5" customHeight="1" x14ac:dyDescent="0.3">
      <c r="B18" s="3" t="s">
        <v>10</v>
      </c>
      <c r="C18" s="7">
        <v>139</v>
      </c>
      <c r="D18" s="10">
        <f t="shared" ref="D18:D21" si="0">C18-C17</f>
        <v>33</v>
      </c>
    </row>
    <row r="19" spans="2:4" ht="19.5" customHeight="1" x14ac:dyDescent="0.3">
      <c r="B19" s="3" t="s">
        <v>13</v>
      </c>
      <c r="C19" s="7">
        <v>128</v>
      </c>
      <c r="D19" s="10">
        <f t="shared" si="0"/>
        <v>-11</v>
      </c>
    </row>
    <row r="20" spans="2:4" ht="19.5" customHeight="1" x14ac:dyDescent="0.3">
      <c r="B20" s="3" t="s">
        <v>14</v>
      </c>
      <c r="C20" s="7">
        <v>152</v>
      </c>
      <c r="D20" s="10">
        <f t="shared" si="0"/>
        <v>24</v>
      </c>
    </row>
    <row r="21" spans="2:4" ht="19.5" customHeight="1" x14ac:dyDescent="0.3">
      <c r="B21" s="3" t="s">
        <v>15</v>
      </c>
      <c r="C21" s="7">
        <v>162</v>
      </c>
      <c r="D21" s="10">
        <f t="shared" si="0"/>
        <v>10</v>
      </c>
    </row>
    <row r="22" spans="2:4" ht="19.5" customHeight="1" x14ac:dyDescent="0.3">
      <c r="B22" s="9" t="s">
        <v>18</v>
      </c>
      <c r="C22" s="3"/>
      <c r="D22" s="10">
        <f>C21</f>
        <v>162</v>
      </c>
    </row>
    <row r="28" spans="2:4" ht="19.5" customHeight="1" x14ac:dyDescent="0.3">
      <c r="B28" s="2" t="s">
        <v>3</v>
      </c>
      <c r="C28" s="2" t="s">
        <v>25</v>
      </c>
      <c r="D28" s="2" t="s">
        <v>9</v>
      </c>
    </row>
    <row r="29" spans="2:4" ht="19.5" customHeight="1" x14ac:dyDescent="0.3">
      <c r="B29" s="6" t="s">
        <v>0</v>
      </c>
      <c r="C29" s="7">
        <v>451</v>
      </c>
      <c r="D29" s="8">
        <f>C29</f>
        <v>451</v>
      </c>
    </row>
    <row r="30" spans="2:4" ht="19.5" customHeight="1" x14ac:dyDescent="0.3">
      <c r="B30" s="6" t="s">
        <v>1</v>
      </c>
      <c r="C30" s="7">
        <v>505</v>
      </c>
      <c r="D30" s="8">
        <f>C30-C29</f>
        <v>54</v>
      </c>
    </row>
    <row r="31" spans="2:4" ht="19.5" customHeight="1" x14ac:dyDescent="0.3">
      <c r="B31" s="6" t="s">
        <v>2</v>
      </c>
      <c r="C31" s="7">
        <v>500</v>
      </c>
      <c r="D31" s="8">
        <f t="shared" ref="D31:D40" si="1">C31-C30</f>
        <v>-5</v>
      </c>
    </row>
    <row r="32" spans="2:4" ht="19.5" customHeight="1" x14ac:dyDescent="0.3">
      <c r="B32" s="6" t="s">
        <v>13</v>
      </c>
      <c r="C32" s="7">
        <v>505</v>
      </c>
      <c r="D32" s="8">
        <f t="shared" si="1"/>
        <v>5</v>
      </c>
    </row>
    <row r="33" spans="2:4" ht="19.5" customHeight="1" x14ac:dyDescent="0.3">
      <c r="B33" s="6" t="s">
        <v>14</v>
      </c>
      <c r="C33" s="7">
        <v>470</v>
      </c>
      <c r="D33" s="8">
        <f t="shared" si="1"/>
        <v>-35</v>
      </c>
    </row>
    <row r="34" spans="2:4" ht="19.5" customHeight="1" x14ac:dyDescent="0.3">
      <c r="B34" s="6" t="s">
        <v>15</v>
      </c>
      <c r="C34" s="7">
        <v>418</v>
      </c>
      <c r="D34" s="8">
        <f t="shared" si="1"/>
        <v>-52</v>
      </c>
    </row>
    <row r="35" spans="2:4" ht="19.5" customHeight="1" x14ac:dyDescent="0.3">
      <c r="B35" s="6" t="s">
        <v>19</v>
      </c>
      <c r="C35" s="7">
        <v>460</v>
      </c>
      <c r="D35" s="8">
        <f t="shared" si="1"/>
        <v>42</v>
      </c>
    </row>
    <row r="36" spans="2:4" ht="19.5" customHeight="1" x14ac:dyDescent="0.3">
      <c r="B36" s="6" t="s">
        <v>20</v>
      </c>
      <c r="C36" s="7">
        <v>419</v>
      </c>
      <c r="D36" s="8">
        <f t="shared" si="1"/>
        <v>-41</v>
      </c>
    </row>
    <row r="37" spans="2:4" ht="19.5" customHeight="1" x14ac:dyDescent="0.3">
      <c r="B37" s="6" t="s">
        <v>21</v>
      </c>
      <c r="C37" s="7">
        <v>465</v>
      </c>
      <c r="D37" s="8">
        <f t="shared" si="1"/>
        <v>46</v>
      </c>
    </row>
    <row r="38" spans="2:4" ht="19.5" customHeight="1" x14ac:dyDescent="0.3">
      <c r="B38" s="6" t="s">
        <v>22</v>
      </c>
      <c r="C38" s="7">
        <v>498</v>
      </c>
      <c r="D38" s="8">
        <f t="shared" si="1"/>
        <v>33</v>
      </c>
    </row>
    <row r="39" spans="2:4" ht="19.5" customHeight="1" x14ac:dyDescent="0.3">
      <c r="B39" s="6" t="s">
        <v>23</v>
      </c>
      <c r="C39" s="7">
        <v>538</v>
      </c>
      <c r="D39" s="8">
        <f t="shared" si="1"/>
        <v>40</v>
      </c>
    </row>
    <row r="40" spans="2:4" ht="19.5" customHeight="1" x14ac:dyDescent="0.3">
      <c r="B40" s="6" t="s">
        <v>24</v>
      </c>
      <c r="C40" s="7">
        <v>511</v>
      </c>
      <c r="D40" s="8">
        <f t="shared" si="1"/>
        <v>-27</v>
      </c>
    </row>
    <row r="41" spans="2:4" ht="19.5" customHeight="1" x14ac:dyDescent="0.3">
      <c r="B41" s="6" t="s">
        <v>27</v>
      </c>
      <c r="C41" s="5"/>
      <c r="D41" s="8">
        <f>C40</f>
        <v>511</v>
      </c>
    </row>
  </sheetData>
  <phoneticPr fontId="2" type="noConversion"/>
  <pageMargins left="0.7" right="0.7" top="0.75" bottom="0.75" header="0.3" footer="0.3"/>
  <pageSetup paperSize="9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DCF6-5803-4EC2-8CF7-E2F756F6EB59}">
  <dimension ref="B2:E4"/>
  <sheetViews>
    <sheetView workbookViewId="0">
      <selection activeCell="X14" sqref="X14"/>
    </sheetView>
  </sheetViews>
  <sheetFormatPr defaultRowHeight="19.5" customHeight="1" x14ac:dyDescent="0.3"/>
  <sheetData>
    <row r="2" spans="2:5" ht="19.5" customHeight="1" x14ac:dyDescent="0.3">
      <c r="B2" s="2" t="s">
        <v>3</v>
      </c>
      <c r="C2" s="2" t="s">
        <v>0</v>
      </c>
      <c r="D2" s="2" t="s">
        <v>1</v>
      </c>
      <c r="E2" s="2" t="s">
        <v>2</v>
      </c>
    </row>
    <row r="3" spans="2:5" ht="19.5" customHeight="1" x14ac:dyDescent="0.3">
      <c r="B3" s="3" t="s">
        <v>4</v>
      </c>
      <c r="C3" s="1">
        <v>111</v>
      </c>
      <c r="D3" s="1">
        <v>106</v>
      </c>
      <c r="E3" s="1">
        <v>139</v>
      </c>
    </row>
    <row r="4" spans="2:5" ht="19.5" customHeight="1" x14ac:dyDescent="0.3">
      <c r="B4" s="3" t="s">
        <v>6</v>
      </c>
      <c r="C4" s="1">
        <v>48</v>
      </c>
      <c r="D4" s="1">
        <v>175</v>
      </c>
      <c r="E4" s="1">
        <v>135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4ED3-FEE1-438A-853E-9717150E91F4}">
  <dimension ref="B2:C26"/>
  <sheetViews>
    <sheetView workbookViewId="0">
      <selection activeCell="C3" sqref="C3"/>
    </sheetView>
  </sheetViews>
  <sheetFormatPr defaultRowHeight="19.5" customHeight="1" x14ac:dyDescent="0.3"/>
  <sheetData>
    <row r="2" spans="2:3" ht="19.5" customHeight="1" x14ac:dyDescent="0.3">
      <c r="B2" s="2" t="s">
        <v>3</v>
      </c>
      <c r="C2" s="2" t="s">
        <v>25</v>
      </c>
    </row>
    <row r="3" spans="2:3" ht="19.5" customHeight="1" x14ac:dyDescent="0.3">
      <c r="B3" s="2" t="s">
        <v>0</v>
      </c>
      <c r="C3" s="7">
        <v>451</v>
      </c>
    </row>
    <row r="4" spans="2:3" ht="19.5" customHeight="1" x14ac:dyDescent="0.3">
      <c r="B4" s="2" t="s">
        <v>1</v>
      </c>
      <c r="C4" s="7">
        <v>541</v>
      </c>
    </row>
    <row r="5" spans="2:3" ht="19.5" customHeight="1" x14ac:dyDescent="0.3">
      <c r="B5" s="2" t="s">
        <v>2</v>
      </c>
      <c r="C5" s="7">
        <v>509</v>
      </c>
    </row>
    <row r="6" spans="2:3" ht="19.5" customHeight="1" x14ac:dyDescent="0.3">
      <c r="B6" s="2" t="s">
        <v>13</v>
      </c>
      <c r="C6" s="7">
        <v>555</v>
      </c>
    </row>
    <row r="7" spans="2:3" ht="19.5" customHeight="1" x14ac:dyDescent="0.3">
      <c r="B7" s="2" t="s">
        <v>14</v>
      </c>
      <c r="C7" s="7">
        <v>605</v>
      </c>
    </row>
    <row r="8" spans="2:3" ht="19.5" customHeight="1" x14ac:dyDescent="0.3">
      <c r="B8" s="2" t="s">
        <v>15</v>
      </c>
      <c r="C8" s="7">
        <v>690</v>
      </c>
    </row>
    <row r="9" spans="2:3" ht="19.5" customHeight="1" x14ac:dyDescent="0.3">
      <c r="B9" s="2" t="s">
        <v>19</v>
      </c>
      <c r="C9" s="7">
        <v>807</v>
      </c>
    </row>
    <row r="10" spans="2:3" ht="19.5" customHeight="1" x14ac:dyDescent="0.3">
      <c r="B10" s="2" t="s">
        <v>20</v>
      </c>
      <c r="C10" s="7">
        <v>791</v>
      </c>
    </row>
    <row r="11" spans="2:3" ht="19.5" customHeight="1" x14ac:dyDescent="0.3">
      <c r="B11" s="2" t="s">
        <v>21</v>
      </c>
      <c r="C11" s="7">
        <v>767</v>
      </c>
    </row>
    <row r="12" spans="2:3" ht="19.5" customHeight="1" x14ac:dyDescent="0.3">
      <c r="B12" s="2" t="s">
        <v>22</v>
      </c>
      <c r="C12" s="7">
        <v>775</v>
      </c>
    </row>
    <row r="13" spans="2:3" ht="19.5" customHeight="1" x14ac:dyDescent="0.3">
      <c r="B13" s="2" t="s">
        <v>23</v>
      </c>
      <c r="C13" s="7">
        <v>729</v>
      </c>
    </row>
    <row r="14" spans="2:3" ht="19.5" customHeight="1" x14ac:dyDescent="0.3">
      <c r="B14" s="2" t="s">
        <v>24</v>
      </c>
      <c r="C14" s="7">
        <v>787</v>
      </c>
    </row>
    <row r="15" spans="2:3" ht="19.5" customHeight="1" x14ac:dyDescent="0.3">
      <c r="B15" s="2" t="s">
        <v>11</v>
      </c>
      <c r="C15" s="7">
        <v>874</v>
      </c>
    </row>
    <row r="16" spans="2:3" ht="19.5" customHeight="1" x14ac:dyDescent="0.3">
      <c r="B16" s="2" t="s">
        <v>12</v>
      </c>
      <c r="C16" s="7">
        <v>1014</v>
      </c>
    </row>
    <row r="17" spans="2:3" ht="19.5" customHeight="1" x14ac:dyDescent="0.3">
      <c r="B17" s="2" t="s">
        <v>10</v>
      </c>
      <c r="C17" s="7">
        <v>953</v>
      </c>
    </row>
    <row r="18" spans="2:3" ht="19.5" customHeight="1" x14ac:dyDescent="0.3">
      <c r="B18" s="2" t="s">
        <v>13</v>
      </c>
      <c r="C18" s="7">
        <v>839</v>
      </c>
    </row>
    <row r="19" spans="2:3" ht="19.5" customHeight="1" x14ac:dyDescent="0.3">
      <c r="B19" s="2" t="s">
        <v>14</v>
      </c>
      <c r="C19" s="7">
        <v>755</v>
      </c>
    </row>
    <row r="20" spans="2:3" ht="19.5" customHeight="1" x14ac:dyDescent="0.3">
      <c r="B20" s="2" t="s">
        <v>15</v>
      </c>
      <c r="C20" s="7">
        <v>883</v>
      </c>
    </row>
    <row r="21" spans="2:3" ht="19.5" customHeight="1" x14ac:dyDescent="0.3">
      <c r="B21" s="2" t="s">
        <v>19</v>
      </c>
      <c r="C21" s="7">
        <v>857</v>
      </c>
    </row>
    <row r="22" spans="2:3" ht="19.5" customHeight="1" x14ac:dyDescent="0.3">
      <c r="B22" s="2" t="s">
        <v>20</v>
      </c>
      <c r="C22" s="7">
        <v>840</v>
      </c>
    </row>
    <row r="23" spans="2:3" ht="19.5" customHeight="1" x14ac:dyDescent="0.3">
      <c r="B23" s="2" t="s">
        <v>21</v>
      </c>
      <c r="C23" s="7">
        <v>823</v>
      </c>
    </row>
    <row r="24" spans="2:3" ht="19.5" customHeight="1" x14ac:dyDescent="0.3">
      <c r="B24" s="2" t="s">
        <v>22</v>
      </c>
      <c r="C24" s="7">
        <v>922</v>
      </c>
    </row>
    <row r="25" spans="2:3" ht="19.5" customHeight="1" x14ac:dyDescent="0.3">
      <c r="B25" s="2" t="s">
        <v>23</v>
      </c>
      <c r="C25" s="7">
        <v>1023</v>
      </c>
    </row>
    <row r="26" spans="2:3" ht="19.5" customHeight="1" x14ac:dyDescent="0.3">
      <c r="B26" s="2" t="s">
        <v>24</v>
      </c>
      <c r="C26" s="7">
        <v>1166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C6CC-94E1-4FFE-BBEB-E515A45FC8B7}">
  <dimension ref="B2:F7"/>
  <sheetViews>
    <sheetView workbookViewId="0">
      <selection activeCell="S43" sqref="S43"/>
    </sheetView>
  </sheetViews>
  <sheetFormatPr defaultRowHeight="19.5" customHeight="1" x14ac:dyDescent="0.3"/>
  <sheetData>
    <row r="2" spans="2:6" ht="19.5" customHeight="1" x14ac:dyDescent="0.3">
      <c r="B2" s="6" t="s">
        <v>3</v>
      </c>
      <c r="C2" s="6" t="s">
        <v>0</v>
      </c>
      <c r="D2" s="6" t="s">
        <v>1</v>
      </c>
      <c r="E2" s="6" t="s">
        <v>2</v>
      </c>
      <c r="F2" s="6" t="s">
        <v>26</v>
      </c>
    </row>
    <row r="3" spans="2:6" ht="19.5" customHeight="1" x14ac:dyDescent="0.3">
      <c r="B3" s="3" t="s">
        <v>6</v>
      </c>
      <c r="C3" s="7">
        <v>48</v>
      </c>
      <c r="D3" s="7">
        <v>175</v>
      </c>
      <c r="E3" s="7">
        <v>135</v>
      </c>
      <c r="F3" s="4">
        <f>SUM(C3:E3)</f>
        <v>358</v>
      </c>
    </row>
    <row r="4" spans="2:6" ht="19.5" customHeight="1" x14ac:dyDescent="0.3">
      <c r="B4" s="3" t="s">
        <v>4</v>
      </c>
      <c r="C4" s="7">
        <v>111</v>
      </c>
      <c r="D4" s="7">
        <v>106</v>
      </c>
      <c r="E4" s="7">
        <v>139</v>
      </c>
      <c r="F4" s="4">
        <f>SUM(C4:E4)</f>
        <v>356</v>
      </c>
    </row>
    <row r="5" spans="2:6" ht="19.5" customHeight="1" x14ac:dyDescent="0.3">
      <c r="B5" s="3" t="s">
        <v>5</v>
      </c>
      <c r="C5" s="7">
        <v>52</v>
      </c>
      <c r="D5" s="7">
        <v>162</v>
      </c>
      <c r="E5" s="7">
        <v>85</v>
      </c>
      <c r="F5" s="4">
        <f>SUM(C5:E5)</f>
        <v>299</v>
      </c>
    </row>
    <row r="6" spans="2:6" ht="19.5" customHeight="1" x14ac:dyDescent="0.3">
      <c r="B6" s="3" t="s">
        <v>7</v>
      </c>
      <c r="C6" s="7">
        <v>66</v>
      </c>
      <c r="D6" s="7">
        <v>28</v>
      </c>
      <c r="E6" s="7">
        <v>119</v>
      </c>
      <c r="F6" s="4">
        <f>SUM(C6:E6)</f>
        <v>213</v>
      </c>
    </row>
    <row r="7" spans="2:6" ht="19.5" customHeight="1" x14ac:dyDescent="0.3">
      <c r="B7" s="3" t="s">
        <v>8</v>
      </c>
      <c r="C7" s="7">
        <v>67</v>
      </c>
      <c r="D7" s="7">
        <v>54</v>
      </c>
      <c r="E7" s="7">
        <v>88</v>
      </c>
      <c r="F7" s="4">
        <f>SUM(C7:E7)</f>
        <v>209</v>
      </c>
    </row>
  </sheetData>
  <sortState xmlns:xlrd2="http://schemas.microsoft.com/office/spreadsheetml/2017/richdata2" ref="B3:F7">
    <sortCondition descending="1" ref="F3"/>
  </sortState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04FA-7CF6-4F58-B68D-F0450AEFE53D}">
  <dimension ref="B2:E14"/>
  <sheetViews>
    <sheetView workbookViewId="0">
      <selection activeCell="P19" sqref="P19"/>
    </sheetView>
  </sheetViews>
  <sheetFormatPr defaultRowHeight="19.5" customHeight="1" x14ac:dyDescent="0.3"/>
  <sheetData>
    <row r="2" spans="2:5" ht="19.5" customHeight="1" x14ac:dyDescent="0.3">
      <c r="B2" s="2" t="s">
        <v>3</v>
      </c>
      <c r="C2" s="2" t="s">
        <v>25</v>
      </c>
      <c r="D2" s="2" t="s">
        <v>28</v>
      </c>
      <c r="E2" s="2" t="s">
        <v>29</v>
      </c>
    </row>
    <row r="3" spans="2:5" ht="19.5" customHeight="1" x14ac:dyDescent="0.3">
      <c r="B3" s="2" t="s">
        <v>0</v>
      </c>
      <c r="C3" s="7">
        <v>451</v>
      </c>
      <c r="D3" s="11">
        <v>2</v>
      </c>
      <c r="E3" s="12">
        <f>C3/10*30%-(D3+INT(D3/1.5))</f>
        <v>10.53</v>
      </c>
    </row>
    <row r="4" spans="2:5" ht="19.5" customHeight="1" x14ac:dyDescent="0.3">
      <c r="B4" s="2" t="s">
        <v>1</v>
      </c>
      <c r="C4" s="7">
        <v>451</v>
      </c>
      <c r="D4" s="11">
        <v>4</v>
      </c>
      <c r="E4" s="12">
        <f t="shared" ref="E4:E14" si="0">C4/10*30%-(D4+INT(D4/1.5))</f>
        <v>7.5299999999999994</v>
      </c>
    </row>
    <row r="5" spans="2:5" ht="19.5" customHeight="1" x14ac:dyDescent="0.3">
      <c r="B5" s="2" t="s">
        <v>2</v>
      </c>
      <c r="C5" s="7">
        <v>496</v>
      </c>
      <c r="D5" s="11">
        <v>5</v>
      </c>
      <c r="E5" s="12">
        <f t="shared" si="0"/>
        <v>6.879999999999999</v>
      </c>
    </row>
    <row r="6" spans="2:5" ht="19.5" customHeight="1" x14ac:dyDescent="0.3">
      <c r="B6" s="2" t="s">
        <v>13</v>
      </c>
      <c r="C6" s="7">
        <v>536</v>
      </c>
      <c r="D6" s="11">
        <v>4</v>
      </c>
      <c r="E6" s="12">
        <f t="shared" si="0"/>
        <v>10.079999999999998</v>
      </c>
    </row>
    <row r="7" spans="2:5" ht="19.5" customHeight="1" x14ac:dyDescent="0.3">
      <c r="B7" s="2" t="s">
        <v>14</v>
      </c>
      <c r="C7" s="7">
        <v>632</v>
      </c>
      <c r="D7" s="11">
        <v>6</v>
      </c>
      <c r="E7" s="12">
        <f t="shared" si="0"/>
        <v>8.9600000000000009</v>
      </c>
    </row>
    <row r="8" spans="2:5" ht="19.5" customHeight="1" x14ac:dyDescent="0.3">
      <c r="B8" s="2" t="s">
        <v>15</v>
      </c>
      <c r="C8" s="7">
        <v>651</v>
      </c>
      <c r="D8" s="11">
        <v>6</v>
      </c>
      <c r="E8" s="12">
        <f t="shared" si="0"/>
        <v>9.5299999999999976</v>
      </c>
    </row>
    <row r="9" spans="2:5" ht="19.5" customHeight="1" x14ac:dyDescent="0.3">
      <c r="B9" s="2" t="s">
        <v>19</v>
      </c>
      <c r="C9" s="7">
        <v>684</v>
      </c>
      <c r="D9" s="11">
        <v>5</v>
      </c>
      <c r="E9" s="12">
        <f t="shared" si="0"/>
        <v>12.52</v>
      </c>
    </row>
    <row r="10" spans="2:5" ht="19.5" customHeight="1" x14ac:dyDescent="0.3">
      <c r="B10" s="2" t="s">
        <v>20</v>
      </c>
      <c r="C10" s="7">
        <v>725</v>
      </c>
      <c r="D10" s="11">
        <v>6</v>
      </c>
      <c r="E10" s="12">
        <f t="shared" si="0"/>
        <v>11.75</v>
      </c>
    </row>
    <row r="11" spans="2:5" ht="19.5" customHeight="1" x14ac:dyDescent="0.3">
      <c r="B11" s="2" t="s">
        <v>21</v>
      </c>
      <c r="C11" s="7">
        <v>732</v>
      </c>
      <c r="D11" s="11">
        <v>6</v>
      </c>
      <c r="E11" s="12">
        <f t="shared" si="0"/>
        <v>11.96</v>
      </c>
    </row>
    <row r="12" spans="2:5" ht="19.5" customHeight="1" x14ac:dyDescent="0.3">
      <c r="B12" s="2" t="s">
        <v>22</v>
      </c>
      <c r="C12" s="7">
        <v>864</v>
      </c>
      <c r="D12" s="11">
        <v>9</v>
      </c>
      <c r="E12" s="12">
        <f t="shared" si="0"/>
        <v>10.920000000000002</v>
      </c>
    </row>
    <row r="13" spans="2:5" ht="19.5" customHeight="1" x14ac:dyDescent="0.3">
      <c r="B13" s="2" t="s">
        <v>23</v>
      </c>
      <c r="C13" s="7">
        <v>778</v>
      </c>
      <c r="D13" s="11">
        <v>6</v>
      </c>
      <c r="E13" s="12">
        <f t="shared" si="0"/>
        <v>13.34</v>
      </c>
    </row>
    <row r="14" spans="2:5" ht="19.5" customHeight="1" x14ac:dyDescent="0.3">
      <c r="B14" s="2" t="s">
        <v>24</v>
      </c>
      <c r="C14" s="7">
        <v>747</v>
      </c>
      <c r="D14" s="11">
        <v>5</v>
      </c>
      <c r="E14" s="12">
        <f t="shared" si="0"/>
        <v>14.41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,Ҵ�  1 "   D e s c r i p t i o n = " ,Ҵ���   �\�  |ǀ�  $���t�  ��0���  䴴��Ȳ�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1 a f 1 b 7 c - 9 6 d 3 - 4 a 3 4 - a 6 7 5 - e 8 7 0 1 3 0 f e 8 d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 1 3 5 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P c A A A D 3 A b k P S H 8 A A C d y S U R B V H h e 7 Z 3 5 c x x H l t 9 f 9 Y H u x n 0 Q B I m D N 0 G K p E i J p M T R r R G l 0 T G z K 2 + s Y 0 c b 3 r F W s 7 O 7 t s P h / 8 S O 8 O / + Z R 1 h R 2 x 4 Y z Q x u o f S i J K o i x Q P X R T v C y A A E g B x o + 9 u 5 / d l Z l V 2 d T X Y A A G S X d 1 f 4 C G z s h p A d 2 V + 6 r 3 M y s q y / v j p 1 3 m q 6 b 6 S Z V n U 2 d p C v V 2 r a E 1 H q y q V G h m f p M E b Y z Q 6 O U X 5 f K 3 q 7 j d Z b 3 1 2 t F Y r 9 0 C h Y J B e e m y v y G U p n 8 1 Q P J 2 n u k C O I d E G J e J x q o t E K B A I 8 L b W d D J I d U G i W D h H Q f G 3 s N 8 K h s S e I L 3 / 5 Q n K Z L P y h T X d V d W A u k t 6 q H 8 T 9 a 5 u o 8 T c D I X C Y c r l J D y Z T I Z h Q D 6 r I I C H g k E 5 U R Y Q w J w c D N P 4 v C D I k H 4 N p H 9 H G / 5 m M B i g + i j R + o Z x O n X u k n p l T S u p G l A r q F 8 9 + Y g g I s X Q A C A N U T q d 4 c Y O f f n V U X r 0 k X 1 0 a 3 K W R s Z m a F d / j + 2 d I O R N c L S + G Y j Q I + t S 9 O E 5 Q Y w W Y L K z E q w X t i U Z L t j h S / X U 1 E g 0 e u W Y e l V N y y 0 B 1 L E a U M u o d W s 6 a f f m b o o n 0 h Q Q 4 d z V c Y t 6 W z O U T q X Y M 2 l Y j h 7 9 h h 4 R I G k B N j R 6 w I c Q z k s z y Q A 1 R X K c / / h C l E K B P D 2 9 2 Q W V k O R P o g W o n u 9 P 0 N h 8 i L 4 f j v B 2 J B w U 4 W G A c v M X K T k 3 w a + r a X l k v X 2 k B t R y 6 J d P 7 K d c J s F A p D I C D s r Z 4 V w u m 6 O J y U k a G h q i 1 a t X C + s s 8 E L x + D z F Y v V q S + o P b 3 9 E / Z v X C Y 8 S 4 9 e u W 9 e n 9 h C J P 0 + H B V A Q H J 3 4 8 0 V y e z W 9 j R S m v V Y o F B L / W / T J h r 7 h / T X d m W p A 3 a F + + c Q + y q T i d P b y D e r t b B R e K E Q z M z O U S a e p p d U Z o T v 0 p 4 9 o x 8 7 t t G b N G h o b G 2 e o b i d U z J Q A 0 f w 7 F 0 Z D d H U C g w 9 S w K S c C j Q B 0 1 C J H x R Q c M E r R m M B m h u p g X U n q g G 1 R L 3 y 2 B 7 K Z t I 8 k G D 2 j y B 3 6 q X 4 / D x F 6 + G V x G s 8 X v b B + 4 f o x Z d e U F s i J B S v + f P 5 w t A O Q j h n h n w A p S 6 Y p 1 S 2 0 E O Z 0 n C Z q f Z Y A C s m w J q t g b U k C a C + K V 3 r N R X p l 0 8 8 R K l U m v L Z d A F I k h 1 5 K L F 9 7 N h x 2 r J l E 7 W 1 t X E Z J F / i H O 5 s F v 0 l x 9 t A + H v v v f c B R T b 8 g i h U T 8 3 R H E 0 n R F y n G r 8 W t g 4 K m L R m x G u + G w 5 T P O 1 6 H W 8 W l m n Z Q M m N A r A Q C r Y 0 W z R + 7 T i / p q b y Z L 3 z e Q 2 o c v X y g V 2 U F q G c 9 k o S J A 0 R / + T y Z D I p z v K i Y 8 I l 8 E Z z 3 E e a n Z 2 h a D T G j d X U + P g 4 D Q + P 8 O / t 2 7 e X P j w b U X s M u Y B a i k r B p Y G S i Q M W v F V Y h L D p i R p U 5 a r w a m F N n t r d 2 0 7 b O u u 5 w W O g Q Q K l L 8 B K r 3 L 6 9 G n e R k M E T P N z c 7 w 9 O z P F M M X j c W p s b K L D l x r p z I 0 w / 9 1 L V 4 c 5 7 e j o o F 2 7 d t J E 0 + M y f E P j d p u H E O 7 B y h X e q 3 k S 0 M K W L N O f S V 4 T w 2 d N J l N k N T 1 E 9 a u d E c m a S g u x h E h q V s r g l Q a u D b B X Q S P D g M P v f / 8 m X b p 0 k Y 4 f P y F e I 6 8 T 7 d j x g H i 5 Z T f I G P e P i O r q p L f 5 f K C N Y V n V k K P B q S D n L y U 3 8 r 5 7 I f 0 + J U 5 S 2 N T l M J w o 8 J n h l e f m 0 h R u A 1 T e x 6 l m 0 q x 3 v j j u H N G a b D 2 + 5 0 F q D K X 5 L I 2 G p U M 8 S K d a 2 E r E 5 z m c c y u T J f r y a o S S G Y y o y c E F t 0 w v 4 7 6 m 5 B a q r S G S p 5 + t T / L 2 7 V 5 f r q Q T 5 B + 2 7 D 6 W S M 2 + V V N j g K a G c T K p y S 3 r 3 R p Q R X r 5 s T 2 U S s T 5 7 J x K p b g v o c / a U C 6 f w 7 m I G 5 o b L q 0 5 0 V 9 q E C G e q c v j I b o o z K 1 y g f I K 7 5 Y L K C 0 N k S m U a d N 9 q 2 g 0 R M n x G l R u 1 Y B y 6 e U D O 7 n f I P t J 0 i s h j 4 a k N T 0 1 S U 3 N L W p L 9 q H 0 / p n p a Y q K P l Q 4 L P t J W q U a P o a 4 n 9 6 c p K l E g I 5 d q 1 O l U g v 1 j + D x v r g S 8 b y o u x x y g 6 W 3 T a j q 6 s K U m a x B Z U o A d a I G l N K L j z z A H g m A j N 2 8 Q Z a I 0 V r b O g q 8 E O f U N k B D w 4 L S 6 Z S A y A E C v z M z P U X N L a 3 0 7 f U 6 G p 0 r f / x H z 3 7 Y 1 5 u i t v o c z a U s i o X z n t e h V l K S I Q c s N 1 S w u r o 6 y k 6 d 5 P K a A N S X N a C g F / d L m A A J Y N C m l U w m 7 A E G d N L d H s j U 0 O A A d f f 2 F U w p K j c 0 6 2 n J 0 g N d 6 W U P 5 e 5 E X t 5 K m x x a D 1 N u 5 p T a W 9 1 C P 5 n P Q d V q I X G W / c W + 7 Q v C B G m Y I B M m / I 5 b g A k y 5 + d h Z n g 5 i o T u v / O b + 1 i Y x w i f H y c Y q 3 G 3 5 / G t N q v 6 Y f P n H u 5 n m G 6 N j x U 0 F K 2 5 2 V n e h o d C 3 y m T S a s 9 U j r k 8 w J r Z H i I w 0 e o J V p e Z + f S e O i + 8 k 5 a 8 p g 4 x 8 U 8 V h K q D O U b d o s 9 3 s e 5 W s x 6 7 6 u T 9 9 8 p 8 S 7 p h b 3 b a H 5 + n v s C Z g M Z R f 9 J h D P J R M L 2 N k v R 5 M S E 6 I O 1 0 b j o P 5 0 U / S i / y A w B 3 e F f Q M Q 8 g f i P a m / 1 q f y e s s + 0 f + N q D l X c M E G d q 7 u o Y 1 X n b W H S 3 g d T i t z C 3 w J M U E f D C g 3 F 3 S P p 4 w S Z x w 6 e C j N I s p E H 1 N 7 q U 1 X 2 o Z 4 X Y V 5 j Y y M 3 A L N B a J n 5 h Q Q Y I U w p c g v 3 Q G m d u V l 6 A K N S 5 T 5 e 2 v i Y i q O c C f c X H f d q s K r r Q 7 1 4 Y J c 6 k z q T W 2 F a Z t 5 U X n m j 2 w n X o S A M u W M 9 C P S H B i e 9 7 8 C t d L m P m z Y + t q J p p U J b x B 7 v e v C r B T z K f G s v H s A M i E Q R U N D M j B x 8 M J V I x G l o 8 B q / 1 l L e 6 H Z g N T U 3 c w r v 9 e e L D f y v / S z z m O n j K Y H C j B K L U s G N n n X h V 6 u a P l Q k H K b p y b E i m L 4 5 c Z L L Q q E g l 2 t h D Q j M z e v u X W e H d h D A w v y + 2 + n a h P R K h Y j 6 V C W g s i x x r H B I L X 9 6 a C 9 V T R / q 6 Q c 3 0 b Q I x 1 D R s J H h Y Z q a m q Y N 6 9 b R O 2 + / K + C J F o A T r q s T H q p w 6 s / Y 6 E 2 V k w 0 I Q + p a z j 6 i 2 Z R F 5 0 Z l v 2 k x t 1 d U q u T R K D x 1 M F T C A N V c t s e z T n x p H 3 z 9 r e 9 P o r 9 4 d C d N j I + x Z 5 m c n K S u r i 6 6 N T 5 O 7 R 0 d P N K H G d S j N 2 9 S 5 + r V 6 j e k 0 C j M I e L b C Z 7 u Y x H m a W m Y 7 s f r S i s h r + F 0 g I a l A i i X o a b Q k N z p Y / m + D 1 U f j V A 6 m a A / v P l H m p u b p / f f P y R 2 E M N 0 Y 2 S Y Y b p 2 7 V o R T E u R C Z N W t c A E 4 Q S k p U M / F M F L 8 W 0 r H v X j N 7 M + O O p v D 4 W L t w j d d K j 3 1 U / j t K 0 L k 1 7 b 7 A Z w 9 s x Z 2 r Z 9 G + d N j Y + N U c e q V W p L C n 9 D h 4 Z / O D Y n u g d B a m g s X H 9 c C 9 O I M C s c Z 2 k p 5 P 0 v t 6 c C V d l M i n L Z N L V G b 6 g 9 / p T 1 p 6 P f + R a o F x 5 5 k J L x G Q 7 1 A M / I y A i v i w c N D g x S T 2 8 P 5 / W M B u i D D w 5 x 6 P b K K y / x t i k N 0 4 n B O r o 1 v x Q 4 q g U o / q n y C q h s h q G y 8 h l q i 4 3 z P j / K 1 y F f N h 1 n C H T 4 0 d n Z S R 8 d + j N 9 e + p b G y b o s 8 + + 4 P S 7 7 7 6 n 7 c J T m T A B L o R t s B 9 u R D i 9 N V 8 8 O F p f 5 2 t H v y i J Q 2 2 L o w A B F c B C 6 M f X u z 3 q y i 9 m / e m Y P z 3 U C / t 3 U G J + j o H Q 4 R 5 X r N i n Q z 1 T m C C L e 3 t O n j w l + l Q D 9 O q r f 0 G H L 0 Q o k 8 N v S O H s m r d w x 2 3 5 h 4 z / n 8 w K O X + r G q R D P 6 S 5 X F Z 4 K O m l 8 t k U d T Z P 8 T 6 / y b f X o T K p p O 2 d o E N n 6 + g j 4 V 0 A j l v / 4 7 / / T 4 Y J e v j h h 6 i v r 5 e u 3 g r Z M G F t c o z Y S Z g W J 1 + e r c q W / P S o A 3 g n 6 a U E X D 4 + K A G c s / 3 2 9 c L + B + x + E w z r 3 A U C 8 u J i x n J m f Q 8 O D r I H + w 9 / 9 5 o q I X r n 7 f d o 7 9 6 H 6 f y Y A 8 / 2 1 R m + a 3 Y x 6 q v P C Q i T b N U q d y D A H k u A B R u Z a D R q z D 9 f v u x D Z Y Q X 0 t 5 p Q v R 3 7 H o V 2 6 d H n I m q v b 2 9 f M s B r k t B p 0 5 9 x 8 s f v / / e B x Q y f D f 6 T V 9 e 8 V h 8 c g H 1 9 0 i Q R u c v c F q 1 U l R x p K A 8 F I y L P e q u 0 s 1 3 I d + + H X L y K y p w X k R 3 3 w w 4 A K E O d 3 T J G w T N W R B j Y 2 O c P v T Q b u 4 / v f T y i / T U x j k u W 6 o Q 4 k D z y e L h + G q S P p l x e 4 O H 4 h y 8 l E X X R x d 3 k q o E 4 Z O J x D / W H H J G 9 j 6 / b F a Y r F o s d g J F I s 6 + V c a 1 J t y Z C 7 3 1 1 r u 0 p s l r I q x u I q X 1 n P J O q Y x F 5 0 d 1 6 I j 3 V 6 0 S x 4 x h Q i I 9 F I 6 H 7 E s 5 d e c H w 9 N M + L P 6 w e o 7 d 3 L f C U B 9 e K 7 w 7 K c i D x Z C O F m p x d q + f T u n z z 7 7 N O 1 a W 9 4 6 E G 6 d m w 1 T J k 7 0 / U j t O b e Q e e w L K k w 0 w O s 3 g w V F l W 6 + C v k e E 5 4 B M I 2 j 3 y Q q k e N 2 l k z F 5 2 W Y o J s 3 n c m s p v T v u B f 0 X 4 w G p w I U q s M y Y A E 6 W O b i L P 6 X U w d s q g V m V m p h w X s k X w G l R / Z O G P 0 m S H O l 8 Y K w Q L + p Q 4 c + o t H R U f r p p 5 9 4 + 8 T J O 1 t r b i 5 r s Z c 8 d j N E a 5 r v T a N B w 7 1 f J O v A k n U A m B R a u L v X T / J N H y r c u p O 9 0 6 G z E Y b K 8 U 7 e + u z T I y p H 9 N V X R + m F F w 7 y T I q d O 3 d y 2 c x U 8 T o R i 9 F k 6 j t O 8 W y n s d k A P d 6 V K h g 5 v B t a + A j c W 5 l 9 q c s D C I 2 L 6 7 Q S z T d 9 q F X R w g X 9 t U q B F Y 3 J 6 U R Q f z 9 u 1 S 7 U k 0 8 9 r n J L 0 0 9 D + 3 k F W A g 3 2 Z 2 a C F N H n b / C m 6 W I Q e L G 5 y g r 6 s h d n 5 V q v g n 5 t n b E S 8 I T F B / U F D b x D F w I U F 2 / L p / T B O m b E F t a n L X L l y p 0 D w 7 2 o A 9 l 0 X z K o g d F f y q q R h m r W l w f + C E t n 3 d V U A X L F y F f p H 3 H g u F e 1 t W G + 1 e n q b 7 v g N o i u h l 1 H i b 2 7 j v v 2 b d n a A 9 W K O / 3 o K 2 j H v 9 M 5 h / u T d O R G 3 W 0 t 9 l Z H D N 2 H 6 4 M e 8 + k D 5 v Q + c t x t V H Z 5 g s P h W u 0 X i C V 8 l i t d Q m 6 l X K W / s L L P v g x T 2 k R y v / N a 7 9 m k L x h u r 0 w w q h 1 c r C O n t q U p P Y 1 W Z 4 L i L + J Z + H W Z A o N E b P 6 / X G i 8 U U f K p O R i 4 K U q 1 i d + C W X g u E Y h Y N E P w w X j h C W q 6 a I 9 / / X c G p A n 9 l Q v X P 7 9 D B J 8 X k O F 3 n 9 0 Y / y x e k S M C X 4 z t j y V O o a E x r 9 z d m l r d A z k y x 9 K P f 2 n a V 9 b W n 2 U p b o Q + H A V 6 f E B / d w R L L I H w d F t A J 8 k M q 1 2 K r t 1 B 7 L 0 J e X w 5 5 h X y n x c k 8 r L D y a 5 o m N S T o x s I 3 a O p 1 Z E w e 3 L m 4 l J H 8 B i P p R Z l S V q D k 6 c w 7 3 S B X W b 6 V Z x c 8 2 T y Q s 2 t 2 d p G e 3 u E K p B c C 6 M S O n u 9 x O d 3 o X b i y c d u Y T q j / 1 w 0 j Y D v / K V Z n n i I q Q / i j 2 R z I K U n g g s a t + K 8 0 q f l 0 + j H 7 j f q e i A Q m V e u l 7 0 U / 6 + Z b b e w k M d d 9 O H M a p v F s X x g x w x I t y s x a N T F f P o o 9 u c R 0 J k y m + 5 Z e u L Z T r e q 1 U q / i Q D 0 9 7 W I o S y S T t X X V n 6 8 T t 7 D 5 B + X m L Q 7 g n N y 0 M K L z S n 4 f 8 d 7 v C Q l r d 6 J 4 c L P G R Y q I K s v K k 6 F 3 P l W I V P y i B S o A t N o y K R i L U 3 t 7 O H m Y p 6 m 3 O 0 t r G H W T V 5 y m e m + I h 8 p o K V T T A I 6 l h k / A g L 4 s 5 5 U x l q + L 7 U K a H k p X k L Y C z V H j c e n L d F P U 1 T d L A w A D f k P j e 8 Q D N p X w x Y L p y A k T 4 4 t Q u 4 j L 5 U + 7 z q u N K s o r v Q 3 F l o J J Q G Q v o s 0 s y 3 N L z 6 x Y b K e p R Q U A Z j U Z o b m 6 O + v r 6 K N i y g V p a O + X O m h a U r C O n v v A l M r K c t 0 U o H k 9 7 1 n O l W E X 3 o c K N 3 b I y y p B c w Z X s w Y i P z y 8 u R N z W K a 8 j Q c O z p 2 k 2 e I 3 z G B o v 7 x 1 U t / g Y m f A Y K W f V / q v X b o l M c V 1 X i l V 0 n J I L F D 8 5 U I q r p 0 B 9 o u G j n 3 X l V o j B w C u G p h f + + F h L T q u n N U t n b o Y o m 0 / T 8 P k U b e r Y r / Y Q t c X c n e / y t L E 9 c 1 8 + 9 X 1 F Z M P j g g k 1 Y Z R P T 2 N O X + W q o v t Q m G 3 E l e O W R 9 H A l O w g N 6 g p Q o D q 9 E g d f T s U p m 4 B m 1 v 4 F 4 l z b / K i L n g t + k p 9 D V M 0 M z 1 H D + 7 c I V + k t K / P m f y 6 k H b 3 y q c b a m 1 e l a G H e g f U l r 8 l 0 X H A c Z v 4 w S m m I L n r u Z L M + u S 7 c x 7 N r z K U r 9 9 K M z M p e 3 V Y r h j e I S p H 5 g q E 4 e 2 P R K i n Q z f c p 3 T 4 g n f o t 6 8 3 R W 3 1 O X r 7 7 X d p y 5 b N t G n r d g p a e e 6 D 4 a + b 9 / Q c v V p H 6 Z x F 8 b T F + 9 3 X u N J z I j x t K B y J R J / s q U 0 J + u p q x A 5 H / a p 8 X t 6 r l u P 1 z T O U 4 T R N 2 X S a M p k U p d N J X p g 0 L S y f S d L j j x X f n 1 Y p q m i g c r G t N D t b D J Q N V g l p o L R K D b n j d b h 4 f 3 k i R F u F N y k l 8 / e 3 N m X o / E x 5 6 1 G 0 R H M 0 l Z B B Q s V W Q h n C Y 1 S z I n z W Q G W z A E m k H k D l M g l 6 8 v F + 9 Z u V p 8 o e N l + i T l 0 v f 0 Z 5 S E S K D k x o 9 o V 2 K 1 k Y 7 l 2 d K 7 z 2 U r / A D Y W 4 P R 7 S r 9 A j k I 2 R P D 2 2 e V B u V L h w c p M m T n g 5 l U f K J 0 B 5 E r T L 1 b Z n X V e I L d w r 9 6 G 2 r 0 7 T m K v R u z 2 W V j k j g S e u O g M j P 9 8 S p / 6 1 p z j / f H + c b U 9 3 6 d s 1 3 K j h D t / n R V j 6 s 3 V J q g + 0 0 / 6 N 5 + n R T V f U 3 s q V h A W f 1 o D I N l 2 m y 7 1 v g 6 k U i V C + c r 9 K q f Q e o j M 3 v b 1 T d 0 u G B w l M u e 9 5 y x m j g v l 4 8 X / B U 8 9 X x T b S w Y 0 J u j Q x K U L B G H 1 5 V U K J / h u 8 1 d o m 7 x H B f R v k k s 0 f C o g / v R w R n y F A r a E + a g 6 u 4 X J T g A 6 w L X b W O u R e D m B l Z U A j v B A u w h d B Z H o t L p P 9 0 0 r 9 q j o P B U V D x V O V d n R l a E O 7 B G p L i f 5 S o D l H g z N y N S M r l i + 6 + 3 Y q d Z l C g Q h d n w 7 S x r b C p x p i M G Q + b d H w j G s 6 j t L x K 0 5 H H C v O A i z w L J p h w d A 6 Y I I A 2 1 R m g L d h W K S m H N 3 N G 2 M F G z Y k B R D x t j a j X I S B 4 o f 6 7 c p U R f e h M F L m u Q K s R 5 E p f T N i O l v 4 Q j z u B r p g P H k D 4 M H w s A B 4 n K 6 G P W o P 0 d f X C i e 7 r o p t 4 P T M e J j f w n o F q F s a i u 7 m L O c P b p 3 j d L e x U i 1 + F 3 8 D 5 7 y n N s q w U f + e K d E k O X 2 o L 8 X 7 v V 5 z z 1 Q A j c r D U y l 4 e O T P y O N 1 f I q S H 7 w i z f r 0 h w t 3 8 Z y 1 v M q H u 2 g m H u E R o 4 J h c y E z v 5 D M / l O p 0 T 6 3 0 D c C X F 7 S + 5 B m c x Z 9 X G J Y 3 k s Y l D A X U n 1 i Q 5 I + F y B v 7 c z Q + t Y M T Q q P B M 0 l J k T d W d T d + C B v o 5 w 9 V s K i l q j z u R M i u j x y q f z / v 0 3 0 L 8 + W C I m X o l w 2 K z 6 P q B u k a o Q P I 3 0 8 w p d J i T R N m X S K R / c y a Y z y J W j L h l W 0 b o N 8 G k o l q q L n 8 g X S N 2 w P J X 8 u X u V C Z K o U T H q + H 4 R r U o A J Y J U r 9 6 r E g A n C A w c Q A h 6 / s p X B g V c S 5 3 S a T M r b T 1 A G q E y Y o K i I L u G x z P d V S j i x L O e d w f Y o H v p G y K u + E n s k t s J y m c / R e g E T 3 k a l W s X P N r d X I N X p E g S o 9 B D 2 n S g Y c B r 0 5 5 c l q H g K 4 t L e V b H g d A H W m e E D 1 N u 4 h 1 o j 3 W q P h M p L Y 3 M B e k 5 d a I Y H M r V r r d w G T D g G Z 2 4 s j 3 d i Q A x 4 M P t B Q q Q A E u D o c C + X z 4 p t d R 0 R U 7 1 U v V a q V e W g h J e O X q s T o Z W c Z l T O 3 b x e Q p / M 7 b 0 w E 6 O 8 4 L O 0 v P p F A M t L 7 s V i V j V I t 4 f P 1 d v q j D D i 8 s G a p i y X u b 0 0 P N p z d 9 A X k x A 5 8 B S Y v c 8 x h g t Q i f J K l z j 6 L s Q q z c T Z b 6 m e y a 3 z o / I M j b 4 M G i A M E 1 i R Y n 0 9 D H v r f x U O 3 i k m 5 c t 8 P K k p 8 2 n 0 4 7 f G O W 0 s s Z w Z B A + k w z 9 c P g B I g 5 P F o 4 6 C A / t 2 l 8 U e W e m J F E g 6 r y B i 0 x C p v D Y N V 1 H 9 V p h V d B 8 K J m q B g V o u q N D I Y M P T Q e 7 T 6 G t T G L q u C + H J i L x Z N E K 4 X P I C 9 e q E N 1 D f G W s I d r R 3 0 K 2 4 j O B L C R 4 Y s J Q j / f n 0 y 1 t j Z X g P B s m A y Q W L N r M M n k m G f D L F f 6 1 o O 3 L 6 Y p m H + P 7 U T L q H J 7 l m R e v n i t I t X s j M 3 6 m 6 G r P 0 Y L c c 1 h 4 X D b l D 9 D 9 0 e P d Q T 4 p O X f e + B R 4 e Y 9 Z j z T 7 3 i J 5 W g w A K j 8 K 5 n X B h t 1 S / C X K H h P C y W m a I h z P q Q p A B c A 0 X F g L F Z z 0 m w m O 3 + F g L 4 9 A N x i N 8 K s U I n 5 7 H 5 x r h k 6 N 8 C b Z 8 N k m v / P L O H t J w r y W A u l T R Q E G 3 E m t F o x C V K V r o S g H l J T T G x z c k + A E A H 1 + I M S B Y Q b Z X G M Y 4 r k y F 0 M Y K p P t D p f p A S 5 W 7 n + X 1 9 z V U 7 j 7 T Y l Q K Q A 7 r l P f B 0 L g N l T C e F K u B w s R Y n h S r g Z L D 5 b C X X 3 q U A j o m r V D 5 A q j x + S 7 x S Q J c m Y B I g 7 T S Q L l 1 s D / O b t 9 r W L 0 / d p 6 6 1 6 y l w 5 c b V c n d F 2 a C 6 F k g S 4 E K 9 4 a d 9 h g J l M c c I M E 7 A S o N k Y e H U k D B S 6 U B F M 8 y T 4 g 0 Q b / 6 i 8 r 2 T p D 1 u Q + A G p 1 b J T 5 J U F S q r t x 7 A 5 R W V 1 O G b h i 3 c K x v y / B t G p O i j 7 P S Q l + v n P u r 7 s R b P b M 5 S Z 9 c 1 L N E 8 r S p P U X n b 8 o T m h P q S S 8 F k H I Z D Z X 2 T N 5 A v f r q U + p v V q 6 s z 3 + q f K D G Z j o I k 1 a s Q N D 2 U l r 3 C q q q E E 5 e u M i s Q J L 9 J y f k s 8 M 9 9 k w y B V D c h 0 L f y Q Y q L q B L 0 q t / 9 a z 6 w 5 U r c c r E 2 a y y b V X T L V G 3 A G l 5 R / z u t h 5 d l 7 I 9 x 5 4 e + a z f x c o c f F h p 4 W T F J z A + i a l U Q 6 X K O W / 3 r 5 y L u P a A B a Y m i f y v / v I Z 8 R e L 6 7 b S b O V j k L s k V B Q q s J K F i 8 v X 1 d o X y e w 0 w 6 H t 0 X V y g u y u N a X X r 9 A 3 K O 7 h p y a u n A C S b R o a m A L H K d M e C 6 l j H A Z y m U r F d l C / + Q q X b 5 6 x K 2 q R K w t n S l O V 5 K 0 A z p q g v J A c y 7 S r U q n m a J 7 L 8 b C B U t q r Q O p U s y N W U j w I Y Q C k T Y P l e C p 5 o p M w C c / E A J m W E f s z R f V Z q e Y b D 9 X W l L Q r D 7 r f Q X K / O 2 z j C Y r B R r k n H s L 6 d I X 6 Q j / J o 4 R a Y q I h i 9 7 k j b l z q m S Z Z X s m A y S R D 1 g S F l 2 m 4 e H 6 A D T Y V v D I f T D V r x J 2 4 G d y 1 r w f 5 I s + F C w a T n P l c T g h K s w U X n E / C X M F H 1 2 f Z I + j d V D k 8 9 Y c J b I z q s S R 9 r q 4 Q f F 2 Q h T f 1 S A X O e l q v s r p c g n D O y Z M E o w c P b Y + r v L S 7 H 0 M k 8 z X B d R + B Z a 8 w I u Q L 0 2 9 f W v F X y 6 s z 0 o 1 3 3 g o K V l p f O Y U Z u s + 8 l Z 9 7 a P c 1 5 l K y r U n f i b A e n b T L J 0 e C Y l G 1 0 D R Y B O X 9 z Y 7 N z K K Q I m G 5 0 6 r r d t r P j 1 B T 2 y 6 S X 2 t 3 j c 4 L l 6 O Z 9 L H l u H g f J Y O n w 8 b 5 c I Y G g c s h H n z S Z l q r 8 Q n P g E T f t 9 P 8 k 0 f C r a u K y W 8 F C p K m D q r 3 0 + q C + Z p T Y t c 7 F I D g x W O a D Z A O 9 Z k a H D 6 W 7 o 5 d 5 7 L T Q U t 0 W 8 S L z M 9 2 k K q D 7 d R L N R M r d E e V X J n E i z Z M E m P Y 4 I l o S k 2 O Z I H c P b 1 z C v I Z N 1 I m G T 6 6 7 9 9 u a g e K 9 l 8 E / J p w x l P V x g q V u t e 9 q k A w o F 1 S X p 6 c 5 K a Q 6 5 F V 3 I W h V q d Q G F 1 w 1 a V K x Q e n Q P h b 2 1 f + z X n o T r X U s 6 D M 9 / S r Y Q T 6 j 2 6 5 Z L K L U X K K 6 k w z 4 F J A q P B s Q 3 Q m P v U 9 t d X Q j w 8 b n s o D v c Q o m P E s r g O K 9 l 8 F v I R 9 a z G n D 5 9 F p Q V e i + l Z 4 / r U W F s J X L T 7 I 1 Y g T z 9 e E P e e m G G e Q u p t 2 k P g w X D g i 4 Q 8 l i A B f v a o + u 5 D G q 0 i l d N K l f s m X L O t S Y c y 2 K Y J D g t k b T c x j H X p o b F N U Q 5 u 9 + E + k n T U 8 8 4 6 8 P 7 R b 4 D q i 4 s z q p c k d p k L A / d C y + l / 6 N + X m / A C t L U X B v D g 9 v k o Z 1 d H Z w u R R o s C E u E 5 f K F / a a k x y B H O Z J e C V B o i G A o c 8 G k b H w W 4 M m 8 X E d C H n s 9 W 0 J D B L g w W y I n r K d 3 6 b D f r / J V H 0 p b Q 9 S S Z 0 N V q a h k N J B 7 I Y R 5 b n W p t f l i A v 6 l 6 s Z 8 c V 8 L C l g h S m Q c i G K h l k W u x S c 9 E s z s M z n b O J 4 y Z d D U 8 W V j e K T J / h P y 0 i s 5 4 R 5 g S l F P 9 2 r P u q t 4 + + r c t a X X 6 n 2 s M 5 d S Z A V D F A y G 2 Q I h 5 D E L Q X z q F V Z z J E + 7 2 9 M U b V o Y 4 k w u y e v 4 r b h w P 5 M I P b E 2 I M K 4 U j J H 8 n g d C A 0 R r / s g o d J A W a I s n U F e Q V Q E k J 6 3 p 2 / T w N w 9 r G G e E P k E / e b 1 v 1 L / 1 V / y X c i n 1 d s V s r 0 U Q g 0 d v 6 P R r E T o h 7 D r I K 4 t b U 3 Q v n X J 2 8 I E r T R M Q 3 M / y I z q x 5 V e a V b C o 2 F h b 6 Q g k c D o f W q / 2 F c S J s M k X D L M 4 1 T Z 0 0 8 / o v 6 v / 1 T x q x 6 V s s b G g G g k u i J R w b J i U c l o A M u h z a v k o i 7 P r Z F T f i z h m a a z I 3 a I h T O 7 W 7 j e 5 N a k s T b E U p W b V / / U U H f D L p k x v N L B v s J 5 f j j B 2 B B x q k B x G 6 B i a M w y I w U 0 e j 8 D p A x 5 d U N h V n g p X H t a v 6 m 3 q L 7 8 Y t b X 5 w d 8 G f J p f X 9 2 l g I F Y V + I A o G g K B M W Q E P G k V i a s K I Q b g k v R + M C m o 7 6 + + P a 2 J k b I R r A 4 i y A i Y f F V X j H 4 Z 4 q A 1 y c A h q 1 r Y F z Q V X g n d T J y w z 3 0 i m E f A j 3 4 v T 6 b / 9 a v Q t / y r c h n x Z i f f Z S 8 F C q k q W n k o 0 B j W m p G p 8 r / / C 1 3 y c w 4 d P 2 d 6 Y Y H g D B I C l o b G A M W G z P x N v O I A 9 S P d B g w 6 R N e S d 9 q z v u f 8 p m k h S w f H 3 u Z v k e q F 3 b W / g C o h 3 6 2 a b B Q g g o G v s S w F r M b y z d D y 6 P 7 N C O g c j R s 5 v m 5 L a A g z 2 M B s g G S e W V M T x I 9 Q V a f p 0 E r A A k O 6 + O O U M l g B K e 6 j d v / H v 1 b v w r 3 / a h T N u z q 8 2 p Y O 5 L w Z z K 5 z O s a C C L H V q P h P F 0 e b W x T L p R 4 u k c S 5 X Z R 9 I m A c r R M w K q W A i 3 T 0 i w i g y v 8 z T t l T x g E s c Y X s k x C d M b / / R r z 7 r x m w W w U H B V f O V R 2 S K W B 1 S q s m 1 v Z T Q Q N B g O A 8 v w W H h 4 4 R G 1 5 P J y S V + j u l N 5 g + T A J L 1 M j m b i e J 0 C x Y R I Q c U e i f P S G 8 E 0 R P K Y C X P B B I A 4 z B M p + k 7 h E M 7 b 1 f H l + 5 B P 6 + H d q 2 X o x 5 U t o W L j c F A 2 C u d i s D D R 2 M r p X 5 X x E l u j s 6 U P N x r q U h W P z 3 O K 9 1 v K I 0 m Q Z C p N w y U h 0 a n 5 O u m J n H I H J J F X x 6 w I J p X y t S f R b x I v r o p Q T 6 s q Q j 5 t + / e u E f U r K 9 t p A L I x y M a i 0 0 L T c J U C z L 1 y k G i r n u p s L B 1 S J p O l H x 1 6 O w 1 e v c L v 0 Y S n 0 M x y A z B l s j + k y g y Y 5 O v U c b D B U S m b B K g A J v Z K a l R P 2 G / / + T X P u v C r i V O m R 6 m P 7 d F 9 3 a L i Z a X L E B C m G 4 V q M K r R O G d o m f K w M v p Z H m A N T T t 9 H z 0 R 9 t w i n r U U i Z Y X O g L e o a k A w 6 0 B 6 l 2 3 w Q G K y 0 y A h D E k O Z q e m q K J i X G 7 P M P 7 9 G e U M O n P i / 2 F n 1 + a h A r H S z / n S c G E w Q c D J k Q C / / i f / 0 6 8 Y + 9 6 8 K v x O p 3 V Z s 0 N Q d E Q d O U X n m E L v J Q C S z Z A I 6 8 b n m i 8 E r I 8 / T i M V W I l a H o G e L 9 6 f M x P N 7 z X J j c l r 4 k V S 3 t G D R B m d V 8 Y D a j 3 h P e S o 2 A o Z G / j f W m A 3 G B F Y z F q a G i y t w + f C 8 n P g c / F Y D m f U e b x O p H q 4 6 A A c l J 5 3 P g 4 2 s d T e q a + 9 T 2 e x 9 7 3 d u z i 9 U X 0 A v y j L 7 + + z G v 5 4 a J v g O f 8 m R d 8 g 7 z G H x q 5 Z Q k T K W Y R y z x S e f i Q c h 4 p D q f 4 f r 4 / q f b f m T S c Z i q z D m D F 2 9 L k P D z k J e x 6 W 1 6 o l S m u L 3 1 2 s U 6 V y R O D 9 H L y 2 h R 7 K 6 S A S 5 1 A t D c r g I t D a M D l A B W L R q q q 3 2 T K O n a p O o G C j n x + g f I W I M J M C g G U C y o G S k E l 4 Q J A O g V A y I M n A C T L f r 4 V F z B 1 m R T y G A 5 f a A Q P D V 9 L Z u W 2 L s 8 K E C x V 9 q k A 4 c m N C T o + E K a H e 3 C R V g B j g u U B k w T G g e q z i 2 E b J v a 0 S H n b B Z L K A y J s c y p g y n D / S U J l e q Z I X Z j + / h 9 / z e + z G i W A G n J q s g r 1 2 Z G z o i k C I g A F b 6 V g K o B K p A I K D R c A k Y Y u q M o r D 4 X 8 c w I q C H l o Y D J E f a 1 Z v N R T W O 3 o U 3 t p Y 0 h U i f j e 3 5 f k p 3 e g g q 7 d C o p + W k C u z 6 f B w c v s v G n i d 0 T q h k m n n 1 1 S a 0 D w t o L J T h V E n A p j m J B X 3 g k Q q c E I H S b j G b n w U B K m 1 + R H q F J Z 3 1 Q 5 U N D h T 3 8 y o H L C P 0 v N 9 + O 8 7 a U A m A s o f I E W Y Q f W p a g h Y s x o 5 / 2 m L I q L P t Z X V z w e f 8 M c G d U B I E T y 7 G b M E g c Q M K L J O B 5 O L a + X l b J S M B 1 R M G l P Z d 6 a 4 Q A l Q U I q + 1 M w g K R C P Y R 5 C i b p m V I U j d T R G 1 U O E 1 Q D S u n j w z + K J i t g s c M / 6 a F k X 0 q C 5 Y R / E q Y C q J R B S P v a s r S 5 I 0 u f X I y C I S U 3 X I 5 k J Y i f d m 0 A A p W K n 8 9 s S t D I T I A n t j 4 t 8 i g F O H j R 1 O Q k N T U 3 G x B J c 6 C R K c P E e W E M m I Z I G + A C S H I w w 7 y F X X o n g J S h n q Y 4 X R 7 N q Y G I J D X U 1 9 P r / / A 3 e L N V L + u b y 8 N 2 F V a 7 P v n k e 0 p n x E E J S E 9 V 2 K c C U C K 1 P Z S E S 4 N k A 4 U U 2 H A q h D I l 3 r + g A I L K A i P 5 z d D g C + t T 9 L Z k 6 N J Y k J 4 C V K I 8 k U h Q X V 0 d 5 4 e H r t P q N W s Z H j d Q X w i Y J H D F M O W F l y q + 5 w m e C O X K M y n v 1 N 8 x T z + I b j e 8 E g B r b 2 + j 1 3 7 z 7 / g d 1 y T q u A Z U o d A Q D 3 3 4 r Q M V A 4 V U h X 6 2 l 3 I D 5 e 2 p x E / 9 b e d L y o B J g y Q T M 5 W w 4 A V P b E x w Q 8 f / R p k 0 A Q N S w z O l h R 2 9 E h K g y P 0 F I K m 8 D v H Y G C T t m T R Q a e p u S N D l M e G Z B E x E O f p P / / V 1 + 7 P W J G U d r w H l q f c + O C 4 a S 6 G X 0 k P p D B Z g M j 0 V 8 v j S Q C G 1 A U K Z T G 0 Z W V Z B L a D h q 6 w G i L M y z 1 s i P b A u I T y m K l O W z O Q p Z A G W P H 1 x W Y V 4 2 A d o T J j U N s B x b t / Q f S Y B E v K q v 7 S t I 0 7 f X y c V 8 q U o K D 4 r Y K q p W N b x K z W g S u m 9 d 4 / y s D p 7 K w W V 9 l I O V C L P E E l v x S A p 4 z z I 4 W 9 F E M p v J w E A J 0 B H 0 q O K F D i q X E O E n T Y 4 w i y s N Q t v B H D U P u m R D J g 4 d U D S n k l 6 J Z n C Z I g n Y Q J o s V i U f v v P f 4 s 3 U 5 O H B F A j X F U 1 e W t s d J K + + v q M A M c A C + G e n Q I k Q I U 8 y J F g 8 R d D p W B S I H F Z G W J Q Z E 7 k j R S A S J r 4 N d r k t g O V h E e X G R A p q D R A s l x 5 J m M Q o l 9 4 p R + G J E g w f L R X / / o V 6 u 7 p w p u p q Y R q Q J W p t / 5 4 R D R j Q G V 6 K g U V Q y S B 0 p 5 K m / h h A 8 U o o Q y J 8 d O R r A r + q X 7 I R J V z q o E R e Z U 6 l q N H + v A U k h z N i W 7 O D 0 N 4 T K r o S x k g F X s l 5 B 2 Q N r Y m K U A p + n H I k l 5 J 7 I t G I v Q 7 n p d X 0 + 1 k n a g B t S i 9 + e a n D J I 2 2 2 M x U C p V M O k 8 8 8 Q / F E Y q l T L z k F M d D I 3 M 2 G D x F 8 q R N 0 x u 5 2 h P d 5 I u j g V p c h 5 F y j P p V I G k v R J D x K k E K k h p i i e R l 4 b L A / / l v 7 3 B b 6 G m 8 m S d u H r D q c G a y t I 7 b 3 1 K i W T W g A r g I C + B k t s S K v G D y x g b v c 1 / B X n O 2 E j Z F W F k w A q n n C h 4 u N w x W Q 4 v J F I G S G 2 L v A a q w D t x e C e B g g e y h 8 c R 3 m U R 3 l n U 0 d F O r / 3 G n 2 v n r a R q Q N 2 B f v / / D l E 2 D 2 A U T A D M B k p C x Q C Z e f y i T g 2 o i u Q G S a f C u F z l H Q M w K l U w L e S Z p H e S n k n D B I / U 2 N h I r / + u e u f i 3 a l q Q C 2 D / u 1 f 3 x e N E 3 A 4 U M n R v 4 W h k o l M 3 W J u J E Y M D O f x r Q D C R i m Y 5 G A E v I 8 b K A U S I G K Y V K g X D F B D Q 0 M N p G W Q d b I G 1 L I p k U j S 7 / / t Q 3 F U c Z F X Q q V B K g S q G K x S k v B w B g j J b R s k b Q B J p A C I g V I g M W g S I g 2 V 7 h 9 B o V C Q 3 v j d a x S N L e + 6 G N U s 6 + S 1 m z W g V k D / 9 3 / / g c N B X m X A h M n I Q 4 6 H 0 q k p w C J T + S 0 B Q m E B S A y O T B k m G y q A p I E S H k q U h 4 J B i s V i 9 M Y / 1 a 4 l r Y R q Q N 0 F / Z 9 / e Z M y G d H A 4 Z t s m F S e v R V e x T + K B W D s 1 I R J m w T I A c r p K y E F h q F Q i E O 6 / 1 i b w L r i q g F 1 D / Q v / + t f 5 U w G G y J 3 K o V X 4 J t z d m o a Y B K p 8 k o i w 5 D i K S O R S K T m h e 6 6 i P 4 / 3 X v j m z C Q r 9 U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 N a m e = " �tǴ�  1 "   G u i d = " f d 5 d 8 2 9 3 - 1 0 f f - 4 f 2 6 - 9 8 a 7 - a c b 5 e 0 1 b 5 1 b c "   R e v = " 1 "   R e v G u i d = " 7 5 b 1 3 3 1 8 - 3 f 4 7 - 4 d 3 9 - 8 6 8 e - c 0 8 2 e 4 a 5 4 3 3 b " 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,Ҵ�  1 "   I d = " { 6 5 D B 2 D E A - 5 0 5 C - 4 0 9 4 - 8 4 E 1 - 3 4 F 3 B 1 4 C 5 9 3 3 } "   T o u r I d = " 4 b b 8 d 2 2 b - 0 3 f d - 4 6 9 1 - b 8 b b - 5 d a e 9 3 c 6 8 5 5 f "   X m l V e r = " 6 "   M i n X m l V e r = " 3 " > < D e s c r i p t i o n > ,Ҵ���   �\�  |ǀ�  $���t�  ��0���  䴴��Ȳ�. < / D e s c r i p t i o n > < I m a g e > i V B O R w 0 K G g o A A A A N S U h E U g A A A N Q A A A B 1 C A Y A A A A 2 n s 9 T A A A A A X N S R 0 I A r s 4 c 6 Q A A A A R n Q U 1 B A A C x j w v 8 Y Q U A A A A J c E h Z c w A A A P c A A A D 3 A b k P S H 8 A A C d y S U R B V H h e 7 Z 3 5 c x x H l t 9 f 9 Y H u x n 0 Q B I m D N 0 G K p E i J p M T R r R G l 0 T G z K 2 + s Y 0 c b 3 r F W s 7 O 7 t s P h / 8 S O 8 O / + Z R 1 h R 2 x 4 Y z Q x u o f S i J K o i x Q P X R T v C y A A E g B x o + 9 u 5 / d l Z l V 2 d T X Y A A G S X d 1 f 4 C G z s h p A d 2 V + 6 r 3 M y s q y / v j p 1 3 m q 6 b 6 S Z V n U 2 d p C v V 2 r a E 1 H q y q V G h m f p M E b Y z Q 6 O U X 5 f K 3 q 7 j d Z b 3 1 2 t F Y r 9 0 C h Y J B e e m y v y G U p n 8 1 Q P J 2 n u k C O I d E G J e J x q o t E K B A I 8 L b W d D J I d U G i W D h H Q f G 3 s N 8 K h s S e I L 3 / 5 Q n K Z L P y h T X d V d W A u k t 6 q H 8 T 9 a 5 u o 8 T c D I X C Y c r l J D y Z T I Z h Q D 6 r I I C H g k E 5 U R Y Q w J w c D N P 4 v C D I k H 4 N p H 9 H G / 5 m M B i g + i j R + o Z x O n X u k n p l T S u p G l A r q F 8 9 + Y g g I s X Q A C A N U T q d 4 c Y O f f n V U X r 0 k X 1 0 a 3 K W R s Z m a F d / j + 2 d I O R N c L S + G Y j Q I + t S 9 O E 5 Q Y w W Y L K z E q w X t i U Z L t j h S / X U 1 E g 0 e u W Y e l V N y y 0 B 1 L E a U M u o d W s 6 a f f m b o o n 0 h Q Q 4 d z V c Y t 6 W z O U T q X Y M 2 l Y j h 7 9 h h 4 R I G k B N j R 6 w I c Q z k s z y Q A 1 R X K c / / h C l E K B P D 2 9 2 Q W V k O R P o g W o n u 9 P 0 N h 8 i L 4 f j v B 2 J B w U 4 W G A c v M X K T k 3 w a + r a X l k v X 2 k B t R y 6 J d P 7 K d c J s F A p D I C D s r Z 4 V w u m 6 O J y U k a G h q i 1 a t X C + s s 8 E L x + D z F Y v V q S + o P b 3 9 E / Z v X C Y 8 S 4 9 e u W 9 e n 9 h C J P 0 + H B V A Q H J 3 4 8 0 V y e z W 9 j R S m v V Y o F B L / W / T J h r 7 h / T X d m W p A 3 a F + + c Q + y q T i d P b y D e r t b B R e K E Q z M z O U S a e p p d U Z o T v 0 p 4 9 o x 8 7 t t G b N G h o b G 2 e o b i d U z J Q A 0 f w 7 F 0 Z D d H U C g w 9 S w K S c C j Q B 0 1 C J H x R Q c M E r R m M B m h u p g X U n q g G 1 R L 3 y 2 B 7 K Z t I 8 k G D 2 j y B 3 6 q X 4 / D x F 6 + G V x G s 8 X v b B + 4 f o x Z d e U F s i J B S v + f P 5 w t A O Q j h n h n w A p S 6 Y p 1 S 2 0 E O Z 0 n C Z q f Z Y A C s m w J q t g b U k C a C + K V 3 r N R X p l 0 8 8 R K l U m v L Z d A F I k h 1 5 K L F 9 7 N h x 2 r J l E 7 W 1 t X E Z J F / i H O 5 s F v 0 l x 9 t A + H v v v f c B R T b 8 g i h U T 8 3 R H E 0 n R F y n G r 8 W t g 4 K m L R m x G u + G w 5 T P O 1 6 H W 8 W l m n Z Q M m N A r A Q C r Y 0 W z R + 7 T i / p q b y Z L 3 z e Q 2 o c v X y g V 2 U F q G c 9 k o S J A 0 R / + T y Z D I p z v K i Y 8 I l 8 E Z z 3 E e a n Z 2 h a D T G j d X U + P g 4 D Q + P 8 O / t 2 7 e X P j w b U X s M u Y B a i k r B p Y G S i Q M W v F V Y h L D p i R p U 5 a r w a m F N n t r d 2 0 7 b O u u 5 w W O g Q Q K l L 8 B K r 3 L 6 9 G n e R k M E T P N z c 7 w 9 O z P F M M X j c W p s b K L D l x r p z I 0 w / 9 1 L V 4 c 5 7 e j o o F 2 7 d t J E 0 + M y f E P j d p u H E O 7 B y h X e q 3 k S 0 M K W L N O f S V 4 T w 2 d N J l N k N T 1 E 9 a u d E c m a S g u x h E h q V s r g l Q a u D b B X Q S P D g M P v f / 8 m X b p 0 k Y 4 f P y F e I 6 8 T 7 d j x g H i 5 Z T f I G P e P i O r q p L f 5 f K C N Y V n V k K P B q S D n L y U 3 8 r 5 7 I f 0 + J U 5 S 2 N T l M J w o 8 J n h l e f m 0 h R u A 1 T e x 6 l m 0 q x 3 v j j u H N G a b D 2 + 5 0 F q D K X 5 L I 2 G p U M 8 S K d a 2 E r E 5 z m c c y u T J f r y a o S S G Y y o y c E F t 0 w v 4 7 6 m 5 B a q r S G S p 5 + t T / L 2 7 V 5 f r q Q T 5 B + 2 7 D 6 W S M 2 + V V N j g K a G c T K p y S 3 r 3 R p Q R X r 5 s T 2 U S s T 5 7 J x K p b g v o c / a U C 6 f w 7 m I G 5 o b L q 0 5 0 V 9 q E C G e q c v j I b o o z K 1 y g f I K 7 5 Y L K C 0 N k S m U a d N 9 q 2 g 0 R M n x G l R u 1 Y B y 6 e U D O 7 n f I P t J 0 i s h j 4 a k N T 0 1 S U 3 N L W p L 9 q H 0 / p n p a Y q K P l Q 4 L P t J W q U a P o a 4 n 9 6 c p K l E g I 5 d q 1 O l U g v 1 j + D x v r g S 8 b y o u x x y g 6 W 3 T a j q 6 s K U m a x B Z U o A d a I G l N K L j z z A H g m A j N 2 8 Q Z a I 0 V r b O g q 8 E O f U N k B D w 4 L S 6 Z S A y A E C v z M z P U X N L a 3 0 7 f U 6 G p 0 r f / x H z 3 7 Y 1 5 u i t v o c z a U s i o X z n t e h V l K S I Q c s N 1 S w u r o 6 y k 6 d 5 P K a A N S X N a C g F / d L m A A J Y N C m l U w m 7 A E G d N L d H s j U 0 O A A d f f 2 F U w p K j c 0 6 2 n J 0 g N d 6 W U P 5 e 5 E X t 5 K m x x a D 1 N u 5 p T a W 9 1 C P 5 n P Q d V q I X G W / c W + 7 Q v C B G m Y I B M m / I 5 b g A k y 5 + d h Z n g 5 i o T u v / O b + 1 i Y x w i f H y c Y q 3 G 3 5 / G t N q v 6 Y f P n H u 5 n m G 6 N j x U 0 F K 2 5 2 V n e h o d C 3 y m T S a s 9 U j r k 8 w J r Z H i I w 0 e o J V p e Z + f S e O i + 8 k 5 a 8 p g 4 x 8 U 8 V h K q D O U b d o s 9 3 s e 5 W s x 6 7 6 u T 9 9 8 p 8 S 7 p h b 3 b a H 5 + n v s C Z g M Z R f 9 J h D P J R M L 2 N k v R 5 M S E 6 I O 1 0 b j o P 5 0 U / S i / y A w B 3 e F f Q M Q 8 g f i P a m / 1 q f y e s s + 0 f + N q D l X c M E G d q 7 u o Y 1 X n b W H S 3 g d T i t z C 3 w J M U E f D C g 3 F 3 S P p 4 w S Z x w 6 e C j N I s p E H 1 N 7 q U 1 X 2 o Z 4 X Y V 5 j Y y M 3 A L N B a J n 5 h Q Q Y I U w p c g v 3 Q G m d u V l 6 A K N S 5 T 5 e 2 v i Y i q O c C f c X H f d q s K r r Q 7 1 4 Y J c 6 k z q T W 2 F a Z t 5 U X n m j 2 w n X o S A M u W M 9 C P S H B i e 9 7 8 C t d L m P m z Y + t q J p p U J b x B 7 v e v C r B T z K f G s v H s A M i E Q R U N D M j B x 8 M J V I x G l o 8 B q / 1 l L e 6 H Z g N T U 3 c w r v 9 e e L D f y v / S z z m O n j K Y H C j B K L U s G N n n X h V 6 u a P l Q k H K b p y b E i m L 4 5 c Z L L Q q E g l 2 t h D Q j M z e v u X W e H d h D A w v y + 2 + n a h P R K h Y j 6 V C W g s i x x r H B I L X 9 6 a C 9 V T R / q 6 Q c 3 0 b Q I x 1 D R s J H h Y Z q a m q Y N 6 9 b R O 2 + / K + C J F o A T r q s T H q p w 6 s / Y 6 E 2 V k w 0 I Q + p a z j 6 i 2 Z R F 5 0 Z l v 2 k x t 1 d U q u T R K D x 1 M F T C A N V c t s e z T n x p H 3 z 9 r e 9 P o r 9 4 d C d N j I + x Z 5 m c n K S u r i 6 6 N T 5 O 7 R 0 d P N K H G d S j N 2 9 S 5 + r V 6 j e k 0 C j M I e L b C Z 7 u Y x H m a W m Y 7 s f r S i s h r + F 0 g I a l A i i X o a b Q k N z p Y / m + D 1 U f j V A 6 m a A / v P l H m p u b p / f f P y R 2 E M N 0 Y 2 S Y Y b p 2 7 V o R T E u R C Z N W t c A E 4 Q S k p U M / F M F L 8 W 0 r H v X j N 7 M + O O p v D 4 W L t w j d d K j 3 1 U / j t K 0 L k 1 7 b 7 A Z w 9 s x Z 2 r Z 9 G + d N j Y + N U c e q V W p L C n 9 D h 4 Z / O D Y n u g d B a m g s X H 9 c C 9 O I M C s c Z 2 k p 5 P 0 v t 6 c C V d l M i n L Z N L V G b 6 g 9 / p T 1 p 6 P f + R a o F x 5 5 k J L x G Q 7 1 A M / I y A i v i w c N D g x S T 2 8 P 5 / W M B u i D D w 5 x 6 P b K K y / x t i k N 0 4 n B O r o 1 v x Q 4 q g U o / q n y C q h s h q G y 8 h l q i 4 3 z P j / K 1 y F f N h 1 n C H T 4 0 d n Z S R 8 d + j N 9 e + p b G y b o s 8 + + 4 P S 7 7 7 6 n 7 c J T m T A B L o R t s B 9 u R D i 9 N V 8 8 O F p f 5 2 t H v y i J Q 2 2 L o w A B F c B C 6 M f X u z 3 q y i 9 m / e m Y P z 3 U C / t 3 U G J + j o H Q 4 R 5 X r N i n Q z 1 T m C C L e 3 t O n j w l + l Q D 9 O q r f 0 G H L 0 Q o k 8 N v S O H s m r d w x 2 3 5 h 4 z / n 8 w K O X + r G q R D P 6 S 5 X F Z 4 K O m l 8 t k U d T Z P 8 T 6 / y b f X o T K p p O 2 d o E N n 6 + g j 4 V 0 A j l v / 4 7 / / T 4 Y J e v j h h 6 i v r 5 e u 3 g r Z M G F t c o z Y S Z g W J 1 + e r c q W / P S o A 3 g n 6 a U E X D 4 + K A G c s / 3 2 9 c L + B + x + E w z r 3 A U C 8 u J i x n J m f Q 8 O D r I H + w 9 / 9 5 o q I X r n 7 f d o 7 9 6 H 6 f y Y A 8 / 2 1 R m + a 3 Y x 6 q v P C Q i T b N U q d y D A H k u A B R u Z a D R q z D 9 f v u x D Z Y Q X 0 t 5 p Q v R 3 7 H o V 2 6 d H n I m q v b 2 9 f M s B r k t B p 0 5 9 x 8 s f v / / e B x Q y f D f 6 T V 9 e 8 V h 8 c g H 1 9 0 i Q R u c v c F q 1 U l R x p K A 8 F I y L P e q u 0 s 1 3 I d + + H X L y K y p w X k R 3 3 w w 4 A K E O d 3 T J G w T N W R B j Y 2 O c P v T Q b u 4 / v f T y i / T U x j k u W 6 o Q 4 k D z y e L h + G q S P p l x e 4 O H 4 h y 8 l E X X R x d 3 k q o E 4 Z O J x D / W H H J G 9 j 6 / b F a Y r F o s d g J F I s 6 + V c a 1 J t y Z C 7 3 1 1 r u 0 p s l r I q x u I q X 1 n P J O q Y x F 5 0 d 1 6 I j 3 V 6 0 S x 4 x h Q i I 9 F I 6 H 7 E s 5 d e c H w 9 N M + L P 6 w e o 7 d 3 L f C U B 9 e K 7 w 7 K c i D x Z C O F m p x d q + f T u n z z 7 7 N O 1 a W 9 4 6 E G 6 d m w 1 T J k 7 0 / U j t O b e Q e e w L K k w 0 w O s 3 g w V F l W 6 + C v k e E 5 4 B M I 2 j 3 y Q q k e N 2 l k z F 5 2 W Y o J s 3 n c m s p v T v u B f 0 X 4 w G p w I U q s M y Y A E 6 W O b i L P 6 X U w d s q g V m V m p h w X s k X w G l R / Z O G P 0 m S H O l 8 Y K w Q L + p Q 4 c + o t H R U f r p p 5 9 4 + 8 T J O 1 t r b i 5 r s Z c 8 d j N E a 5 r v T a N B w 7 1 f J O v A k n U A m B R a u L v X T / J N H y r c u p O 9 0 6 G z E Y b K 8 U 7 e + u z T I y p H 9 N V X R + m F F w 7 y T I q d O 3 d y 2 c x U 8 T o R i 9 F k 6 j t O 8 W y n s d k A P d 6 V K h g 5 v B t a + A j c W 5 l 9 q c s D C I 2 L 6 7 Q S z T d 9 q F X R w g X 9 t U q B F Y 3 J 6 U R Q f z 9 u 1 S 7 U k 0 8 9 r n J L 0 0 9 D + 3 k F W A g 3 2 Z 2 a C F N H n b / C m 6 W I Q e L G 5 y g r 6 s h d n 5 V q v g n 5 t n b E S 8 I T F B / U F D b x D F w I U F 2 / L p / T B O m b E F t a n L X L l y p 0 D w 7 2 o A 9 l 0 X z K o g d F f y q q R h m r W l w f + C E t n 3 d V U A X L F y F f p H 3 H g u F e 1 t W G + 1 e n q b 7 v g N o i u h l 1 H i b 2 7 j v v 2 b d n a A 9 W K O / 3 o K 2 j H v 9 M 5 h / u T d O R G 3 W 0 t 9 l Z H D N 2 H 6 4 M e 8 + k D 5 v Q + c t x t V H Z 5 g s P h W u 0 X i C V 8 l i t d Q m 6 l X K W / s L L P v g x T 2 k R y v / N a 7 9 m k L x h u r 0 w w q h 1 c r C O n t q U p P Y 1 W Z 4 L i L + J Z + H W Z A o N E b P 6 / X G i 8 U U f K p O R i 4 K U q 1 i d + C W X g u E Y h Y N E P w w X j h C W q 6 a I 9 / / X c G p A n 9 l Q v X P 7 9 D B J 8 X k O F 3 n 9 0 Y / y x e k S M C X 4 z t j y V O o a E x r 9 z d m l r d A z k y x 9 K P f 2 n a V 9 b W n 2 U p b o Q + H A V 6 f E B / d w R L L I H w d F t A J 8 k M q 1 2 K r t 1 B 7 L 0 J e X w 5 5 h X y n x c k 8 r L D y a 5 o m N S T o x s I 3 a O p 1 Z E w e 3 L m 4 l J H 8 B i P p R Z l S V q D k 6 c w 7 3 S B X W b 6 V Z x c 8 2 T y Q s 2 t 2 d p G e 3 u E K p B c C 6 M S O n u 9 x O d 3 o X b i y c d u Y T q j / 1 w 0 j Y D v / K V Z n n i I q Q / i j 2 R z I K U n g g s a t + K 8 0 q f l 0 + j H 7 j f q e i A Q m V e u l 7 0 U / 6 + Z b b e w k M d d 9 O H M a p v F s X x g x w x I t y s x a N T F f P o o 9 u c R 0 J k y m + 5 Z e u L Z T r e q 1 U q / i Q D 0 9 7 W I o S y S T t X X V n 6 8 T t 7 D 5 B + X m L Q 7 g n N y 0 M K L z S n 4 f 8 d 7 v C Q l r d 6 J 4 c L P G R Y q I K s v K k 6 F 3 P l W I V P y i B S o A t N o y K R i L U 3 t 7 O H m Y p 6 m 3 O 0 t r G H W T V 5 y m e m + I h 8 p o K V T T A I 6 l h k / A g L 4 s 5 5 U x l q + L 7 U K a H k p X k L Y C z V H j c e n L d F P U 1 T d L A w A D f k P j e 8 Q D N p X w x Y L p y A k T 4 4 t Q u 4 j L 5 U + 7 z q u N K s o r v Q 3 F l o J J Q G Q v o s 0 s y 3 N L z 6 x Y b K e p R Q U A Z j U Z o b m 6 O + v r 6 K N i y g V p a O + X O m h a U r C O n v v A l M r K c t 0 U o H k 9 7 1 n O l W E X 3 o c K N 3 b I y y p B c w Z X s w Y i P z y 8 u R N z W K a 8 j Q c O z p 2 k 2 e I 3 z G B o v 7 x 1 U t / g Y m f A Y K W f V / q v X b o l M c V 1 X i l V 0 n J I L F D 8 5 U I q r p 0 B 9 o u G j n 3 X l V o j B w C u G p h f + + F h L T q u n N U t n b o Y o m 0 / T 8 P k U b e r Y r / Y Q t c X c n e / y t L E 9 c 1 8 + 9 X 1 F Z M P j g g k 1 Y Z R P T 2 N O X + W q o v t Q m G 3 E l e O W R 9 H A l O w g N 6 g p Q o D q 9 E g d f T s U p m 4 B m 1 v 4 F 4 l z b / K i L n g t + k p 9 D V M 0 M z 1 H D + 7 c I V + k t K / P m f y 6 k H b 3 y q c b a m 1 e l a G H e g f U l r 8 l 0 X H A c Z v 4 w S m m I L n r u Z L M + u S 7 c x 7 N r z K U r 9 9 K M z M p e 3 V Y r h j e I S p H 5 g q E 4 e 2 P R K i n Q z f c p 3 T 4 g n f o t 6 8 3 R W 3 1 O X r 7 7 X d p y 5 b N t G n r d g p a e e 6 D 4 a + b 9 / Q c v V p H 6 Z x F 8 b T F + 9 3 X u N J z I j x t K B y J R J / s q U 0 J + u p q x A 5 H / a p 8 X t 6 r l u P 1 z T O U 4 T R N 2 X S a M p k U p d N J X p g 0 L S y f S d L j j x X f n 1 Y p q m i g c r G t N D t b D J Q N V g l p o L R K D b n j d b h 4 f 3 k i R F u F N y k l 8 / e 3 N m X o / E x 5 6 1 G 0 R H M 0 l Z B B Q s V W Q h n C Y 1 S z I n z W Q G W z A E m k H k D l M g l 6 8 v F + 9 Z u V p 8 o e N l + i T l 0 v f 0 Z 5 S E S K D k x o 9 o V 2 K 1 k Y 7 l 2 d K 7 z 2 U r / A D Y W 4 P R 7 S r 9 A j k I 2 R P D 2 2 e V B u V L h w c p M m T n g 5 l U f K J 0 B 5 E r T L 1 b Z n X V e I L d w r 9 6 G 2 r 0 7 T m K v R u z 2 W V j k j g S e u O g M j P 9 8 S p / 6 1 p z j / f H + c b U 9 3 6 d s 1 3 K j h D t / n R V j 6 s 3 V J q g + 0 0 / 6 N 5 + n R T V f U 3 s q V h A W f 1 o D I N l 2 m y 7 1 v g 6 k U i V C + c r 9 K q f Q e o j M 3 v b 1 T d 0 u G B w l M u e 9 5 y x m j g v l 4 8 X / B U 8 9 X x T b S w Y 0 J u j Q x K U L B G H 1 5 V U K J / h u 8 1 d o m 7 x H B f R v k k s 0 f C o g / v R w R n y F A r a E + a g 6 u 4 X J T g A 6 w L X b W O u R e D m B l Z U A j v B A u w h d B Z H o t L p P 9 0 0 r 9 q j o P B U V D x V O V d n R l a E O 7 B G p L i f 5 S o D l H g z N y N S M r l i + 6 + 3 Y q d Z l C g Q h d n w 7 S x r b C p x p i M G Q + b d H w j G s 6 j t L x K 0 5 H H C v O A i z w L J p h w d A 6 Y I I A 2 1 R m g L d h W K S m H N 3 N G 2 M F G z Y k B R D x t j a j X I S B 4 o f 6 7 c p U R f e h M F L m u Q K s R 5 E p f T N i O l v 4 Q j z u B r p g P H k D 4 M H w s A B 4 n K 6 G P W o P 0 d f X C i e 7 r o p t 4 P T M e J j f w n o F q F s a i u 7 m L O c P b p 3 j d L e x U i 1 + F 3 8 D 5 7 y n N s q w U f + e K d E k O X 2 o L 8 X 7 v V 5 z z 1 Q A j c r D U y l 4 e O T P y O N 1 f I q S H 7 w i z f r 0 h w t 3 8 Z y 1 v M q H u 2 g m H u E R o 4 J h c y E z v 5 D M / l O p 0 T 6 3 0 D c C X F 7 S + 5 B m c x Z 9 X G J Y 3 k s Y l D A X U n 1 i Q 5 I + F y B v 7 c z Q + t Y M T Q q P B M 0 l J k T d W d T d + C B v o 5 w 9 V s K i l q j z u R M i u j x y q f z / v 0 3 0 L 8 + W C I m X o l w 2 K z 6 P q B u k a o Q P I 3 0 8 w p d J i T R N m X S K R / c y a Y z y J W j L h l W 0 b o N 8 G k o l q q L n 8 g X S N 2 w P J X 8 u X u V C Z K o U T H q + H 4 R r U o A J Y J U r 9 6 r E g A n C A w c Q A h 6 / s p X B g V c S 5 3 S a T M r b T 1 A G q E y Y o K i I L u G x z P d V S j i x L O e d w f Y o H v p G y K u + E n s k t s J y m c / R e g E T 3 k a l W s X P N r d X I N X p E g S o 9 B D 2 n S g Y c B r 0 5 5 c l q H g K 4 t L e V b H g d A H W m e E D 1 N u 4 h 1 o j 3 W q P h M p L Y 3 M B e k 5 d a I Y H M r V r r d w G T D g G Z 2 4 s j 3 d i Q A x 4 M P t B Q q Q A E u D o c C + X z 4 p t d R 0 R U 7 1 U v V a q V e W g h J e O X q s T o Z W c Z l T O 3 b x e Q p / M 7 b 0 w E 6 O 8 4 L O 0 v P p F A M t L 7 s V i V j V I t 4 f P 1 d v q j D D i 8 s G a p i y X u b 0 0 P N p z d 9 A X k x A 5 8 B S Y v c 8 x h g t Q i f J K l z j 6 L s Q q z c T Z b 6 m e y a 3 z o / I M j b 4 M G i A M E 1 i R Y n 0 9 D H v r f x U O 3 i k m 5 c t 8 P K k p 8 2 n 0 4 7 f G O W 0 s s Z w Z B A + k w z 9 c P g B I g 5 P F o 4 6 C A / t 2 l 8 U e W e m J F E g 6 r y B i 0 x C p v D Y N V 1 H 9 V p h V d B 8 K J m q B g V o u q N D I Y M P T Q e 7 T 6 G t T G L q u C + H J i L x Z N E K 4 X P I C 9 e q E N 1 D f G W s I d r R 3 0 K 2 4 j O B L C R 4 Y s J Q j / f n 0 y 1 t j Z X g P B s m A y Q W L N r M M n k m G f D L F f 6 1 o O 3 L 6 Y p m H + P 7 U T L q H J 7 l m R e v n i t I t X s j M 3 6 m 6 G r P 0 Y L c c 1 h 4 X D b l D 9 D 9 0 e P d Q T 4 p O X f e + B R 4 e Y 9 Z j z T 7 3 i J 5 W g w A K j 8 K 5 n X B h t 1 S / C X K H h P C y W m a I h z P q Q p A B c A 0 X F g L F Z z 0 m w m O 3 + F g L 4 9 A N x i N 8 K s U I n 5 7 H 5 x r h k 6 N 8 C b Z 8 N k m v / P L O H t J w r y W A u l T R Q E G 3 E m t F o x C V K V r o S g H l J T T G x z c k + A E A H 1 + I M S B Y Q b Z X G M Y 4 r k y F 0 M Y K p P t D p f p A S 5 W 7 n + X 1 9 z V U 7 j 7 T Y l Q K Q A 7 r l P f B 0 L g N l T C e F K u B w s R Y n h S r g Z L D 5 b C X X 3 q U A j o m r V D 5 A q j x + S 7 x S Q J c m Y B I g 7 T S Q L l 1 s D / O b t 9 r W L 0 / d p 6 6 1 6 y l w 5 c b V c n d F 2 a C 6 F k g S 4 E K 9 4 a d 9 h g J l M c c I M E 7 A S o N k Y e H U k D B S 6 U B F M 8 y T 4 g 0 Q b / 6 i 8 r 2 T p D 1 u Q + A G p 1 b J T 5 J U F S q r t x 7 A 5 R W V 1 O G b h i 3 c K x v y / B t G p O i j 7 P S Q l + v n P u r 7 s R b P b M 5 S Z 9 c 1 L N E 8 r S p P U X n b 8 o T m h P q S S 8 F k H I Z D Z X 2 T N 5 A v f r q U + p v V q 6 s z 3 + q f K D G Z j o I k 1 a s Q N D 2 U l r 3 C q q q E E 5 e u M i s Q J L 9 J y f k s 8 M 9 9 k w y B V D c h 0 L f y Q Y q L q B L 0 q t / 9 a z 6 w 5 U r c c r E 2 a y y b V X T L V G 3 A G l 5 R / z u t h 5 d l 7 I 9 x 5 4 e + a z f x c o c f F h p 4 W T F J z A + i a l U Q 6 X K O W / 3 r 5 y L u P a A B a Y m i f y v / v I Z 8 R e L 6 7 b S b O V j k L s k V B Q q s J K F i 8 v X 1 d o X y e w 0 w 6 H t 0 X V y g u y u N a X X r 9 A 3 K O 7 h p y a u n A C S b R o a m A L H K d M e C 6 l j H A Z y m U r F d l C / + Q q X b 5 6 x K 2 q R K w t n S l O V 5 K 0 A z p q g v J A c y 7 S r U q n m a J 7 L 8 b C B U t q r Q O p U s y N W U j w I Y Q C k T Y P l e C p 5 o p M w C c / E A J m W E f s z R f V Z q e Y b D 9 X W l L Q r D 7 r f Q X K / O 2 z j C Y r B R r k n H s L 6 d I X 6 Q j / J o 4 R a Y q I h i 9 7 k j b l z q m S Z Z X s m A y S R D 1 g S F l 2 m 4 e H 6 A D T Y V v D I f T D V r x J 2 4 G d y 1 r w f 5 I s + F C w a T n P l c T g h K s w U X n E / C X M F H 1 2 f Z I + j d V D k 8 9 Y c J b I z q s S R 9 r q 4 Q f F 2 Q h T f 1 S A X O e l q v s r p c g n D O y Z M E o w c P b Y + r v L S 7 H 0 M k 8 z X B d R + B Z a 8 w I u Q L 0 2 9 f W v F X y 6 s z 0 o 1 3 3 g o K V l p f O Y U Z u s + 8 l Z 9 7 a P c 1 5 l K y r U n f i b A e n b T L J 0 e C Y l G 1 0 D R Y B O X 9 z Y 7 N z K K Q I m G 5 0 6 r r d t r P j 1 B T 2 y 6 S X 2 t 3 j c 4 L l 6 O Z 9 L H l u H g f J Y O n w 8 b 5 c I Y G g c s h H n z S Z l q r 8 Q n P g E T f t 9 P 8 k 0 f C r a u K y W 8 F C p K m D q r 3 0 + q C + Z p T Y t c 7 F I D g x W O a D Z A O 9 Z k a H D 6 W 7 o 5 d 5 7 L T Q U t 0 W 8 S L z M 9 2 k K q D 7 d R L N R M r d E e V X J n E i z Z M E m P Y 4 I l o S k 2 O Z I H c P b 1 z C v I Z N 1 I m G T 6 6 7 9 9 u a g e K 9 l 8 E / J p w x l P V x g q V u t e 9 q k A w o F 1 S X p 6 c 5 K a Q 6 5 F V 3 I W h V q d Q G F 1 w 1 a V K x Q e n Q P h b 2 1 f + z X n o T r X U s 6 D M 9 / S r Y Q T 6 j 2 6 5 Z L K L U X K K 6 k w z 4 F J A q P B s Q 3 Q m P v U 9 t d X Q j w 8 b n s o D v c Q o m P E s r g O K 9 l 8 F v I R 9 a z G n D 5 9 F p Q V e i + l Z 4 / r U W F s J X L T 7 I 1 Y g T z 9 e E P e e m G G e Q u p t 2 k P g w X D g i 4 Q 8 l i A B f v a o + u 5 D G q 0 i l d N K l f s m X L O t S Y c y 2 K Y J D g t k b T c x j H X p o b F N U Q 5 u 9 + E + k n T U 8 8 4 6 8 P 7 R b 4 D q i 4 s z q p c k d p k L A / d C y + l / 6 N + X m / A C t L U X B v D g 9 v k o Z 1 d H Z w u R R o s C E u E 5 f K F / a a k x y B H O Z J e C V B o i G A o c 8 G k b H w W 4 M m 8 X E d C H n s 9 W 0 J D B L g w W y I n r K d 3 6 b D f r / J V H 0 p b Q 9 S S Z 0 N V q a h k N J B 7 I Y R 5 b n W p t f l i A v 6 l 6 s Z 8 c V 8 L C l g h S m Q c i G K h l k W u x S c 9 E s z s M z n b O J 4 y Z d D U 8 W V j e K T J / h P y 0 i s 5 4 R 5 g S l F P 9 2 r P u q t 4 + + r c t a X X 6 n 2 s M 5 d S Z A V D F A y G 2 Q I h 5 D E L Q X z q F V Z z J E + 7 2 9 M U b V o Y 4 k w u y e v 4 r b h w P 5 M I P b E 2 I M K 4 U j J H 8 n g d C A 0 R r / s g o d J A W a I s n U F e Q V Q E k J 6 3 p 2 / T w N w 9 r G G e E P k E / e b 1 v 1 L / 1 V / y X c i n 1 d s V s r 0 U Q g 0 d v 6 P R r E T o h 7 D r I K 4 t b U 3 Q v n X J 2 8 I E r T R M Q 3 M / y I z q x 5 V e a V b C o 2 F h b 6 Q g k c D o f W q / 2 F c S J s M k X D L M 4 1 T Z 0 0 8 / o v 6 v / 1 T x q x 6 V s s b G g G g k u i J R w b J i U c l o A M u h z a v k o i 7 P r Z F T f i z h m a a z I 3 a I h T O 7 W 7 j e 5 N a k s T b E U p W b V / / U U H f D L p k x v N L B v s J 5 f j j B 2 B B x q k B x G 6 B i a M w y I w U 0 e j 8 D p A x 5 d U N h V n g p X H t a v 6 m 3 q L 7 8 Y t b X 5 w d 8 G f J p f X 9 2 l g I F Y V + I A o G g K B M W Q E P G k V i a s K I Q b g k v R + M C m o 7 6 + + P a 2 J k b I R r A 4 i y A i Y f F V X j H 4 Z 4 q A 1 y c A h q 1 r Y F z Q V X g n d T J y w z 3 0 i m E f A j 3 4 v T 6 b / 9 a v Q t / y r c h n x Z i f f Z S 8 F C q k q W n k o 0 B j W m p G p 8 r / / C 1 3 y c w 4 d P 2 d 6 Y Y H g D B I C l o b G A M W G z P x N v O I A 9 S P d B g w 6 R N e S d 9 q z v u f 8 p m k h S w f H 3 u Z v k e q F 3 b W / g C o h 3 6 2 a b B Q g g o G v s S w F r M b y z d D y 6 P 7 N C O g c j R s 5 v m 5 L a A g z 2 M B s g G S e W V M T x I 9 Q V a f p 0 E r A A k O 6 + O O U M l g B K e 6 j d v / H v 1 b v w r 3 / a h T N u z q 8 2 p Y O 5 L w Z z K 5 z O s a C C L H V q P h P F 0 e b W x T L p R 4 u k c S 5 X Z R 9 I m A c r R M w K q W A i 3 T 0 i w i g y v 8 z T t l T x g E s c Y X s k x C d M b / / R r z 7 r x m w W w U H B V f O V R 2 S K W B 1 S q s m 1 v Z T Q Q N B g O A 8 v w W H h 4 4 R G 1 5 P J y S V + j u l N 5 g + T A J L 1 M j m b i e J 0 C x Y R I Q c U e i f P S G 8 E 0 R P K Y C X P B B I A 4 z B M p + k 7 h E M 7 b 1 f H l + 5 B P 6 + H d q 2 X o x 5 U t o W L j c F A 2 C u d i s D D R 2 M r p X 5 X x E l u j s 6 U P N x r q U h W P z 3 O K 9 1 v K I 0 m Q Z C p N w y U h 0 a n 5 O u m J n H I H J J F X x 6 w I J p X y t S f R b x I v r o p Q T 6 s q Q j 5 t + / e u E f U r K 9 t p A L I x y M a i 0 0 L T c J U C z L 1 y k G i r n u p s L B 1 S J p O l H x 1 6 O w 1 e v c L v 0 Y S n 0 M x y A z B l s j + k y g y Y 5 O v U c b D B U S m b B K g A J v Z K a l R P 2 G / / + T X P u v C r i V O m R 6 m P 7 d F 9 3 a L i Z a X L E B C m G 4 V q M K r R O G d o m f K w M v p Z H m A N T T t 9 H z 0 R 9 t w i n r U U i Z Y X O g L e o a k A w 6 0 B 6 l 2 3 w Q G K y 0 y A h D E k O Z q e m q K J i X G 7 P M P 7 9 G e U M O n P i / 2 F n 1 + a h A r H S z / n S c G E w Q c D J k Q C / / i f / 0 6 8 Y + 9 6 8 K v x O p 3 V Z s 0 N Q d E Q d O U X n m E L v J Q C S z Z A I 6 8 b n m i 8 E r I 8 / T i M V W I l a H o G e L 9 6 f M x P N 7 z X J j c l r 4 k V S 3 t G D R B m d V 8 Y D a j 3 h P e S o 2 A o Z G / j f W m A 3 G B F Y z F q a G i y t w + f C 8 n P g c / F Y D m f U e b x O p H q 4 6 A A c l J 5 3 P g 4 2 s d T e q a + 9 T 2 e x 9 7 3 d u z i 9 U X 0 A v y j L 7 + + z G v 5 4 a J v g O f 8 m R d 8 g 7 z G H x q 5 Z Q k T K W Y R y z x S e f i Q c h 4 p D q f 4 f r 4 / q f b f m T S c Z i q z D m D F 2 9 L k P D z k J e x 6 W 1 6 o l S m u L 3 1 2 s U 6 V y R O D 9 H L y 2 h R 7 K 6 S A S 5 1 A t D c r g I t D a M D l A B W L R q q q 3 2 T K O n a p O o G C j n x + g f I W I M J M C g G U C y o G S k E l 4 Q J A O g V A y I M n A C T L f r 4 V F z B 1 m R T y G A 5 f a A Q P D V 9 L Z u W 2 L s 8 K E C x V 9 q k A 4 c m N C T o + E K a H e 3 C R V g B j g u U B k w T G g e q z i 2 E b J v a 0 S H n b B Z L K A y J s c y p g y n D / S U J l e q Z I X Z j + / h 9 / z e + z G i W A G n J q s g r 1 2 Z G z o i k C I g A F b 6 V g K o B K p A I K D R c A k Y Y u q M o r D 4 X 8 c w I q C H l o Y D J E f a 1 Z v N R T W O 3 o U 3 t p Y 0 h U i f j e 3 5 f k p 3 e g g q 7 d C o p + W k C u z 6 f B w c v s v G n i d 0 T q h k m n n 1 1 S a 0 D w t o L J T h V E n A p j m J B X 3 g k Q q c E I H S b j G b n w U B K m 1 + R H q F J Z 3 1 Q 5 U N D h T 3 8 y o H L C P 0 v N 9 + O 8 7 a U A m A s o f I E W Y Q f W p a g h Y s x o 5 / 2 m L I q L P t Z X V z w e f 8 M c G d U B I E T y 7 G b M E g c Q M K L J O B 5 O L a + X l b J S M B 1 R M G l P Z d 6 a 4 Q A l Q U I q + 1 M w g K R C P Y R 5 C i b p m V I U j d T R G 1 U O E 1 Q D S u n j w z + K J i t g s c M / 6 a F k X 0 q C 5 Y R / E q Y C q J R B S P v a s r S 5 I 0 u f X I y C I S U 3 X I 5 k J Y i f d m 0 A A p W K n 8 9 s S t D I T I A n t j 4 t 8 i g F O H j R 1 O Q k N T U 3 G x B J c 6 C R K c P E e W E M m I Z I G + A C S H I w w 7 y F X X o n g J S h n q Y 4 X R 7 N q Y G I J D X U 1 9 P r / / A 3 e L N V L + u b y 8 N 2 F V a 7 P v n k e 0 p n x E E J S E 9 V 2 K c C U C K 1 P Z S E S 4 N k A 4 U U 2 H A q h D I l 3 r + g A I L K A i P 5 z d D g C + t T 9 L Z k 6 N J Y k J 4 C V K I 8 k U h Q X V 0 d 5 4 e H r t P q N W s Z H j d Q X w i Y J H D F M O W F l y q + 5 w m e C O X K M y n v 1 N 8 x T z + I b j e 8 E g B r b 2 + j 1 3 7 z 7 / g d 1 y T q u A Z U o d A Q D 3 3 4 r Q M V A 4 V U h X 6 2 l 3 I D 5 e 2 p x E / 9 b e d L y o B J g y Q T M 5 W w 4 A V P b E x w Q 8 f / R p k 0 A Q N S w z O l h R 2 9 E h K g y P 0 F I K m 8 D v H Y G C T t m T R Q a e p u S N D l M e G Z B E x E O f p P / / V 1 + 7 P W J G U d r w H l q f c + O C 4 a S 6 G X 0 k P p D B Z g M j 0 V 8 v j S Q C G 1 A U K Z T G 0 Z W V Z B L a D h q 6 w G i L M y z 1 s i P b A u I T y m K l O W z O Q p Z A G W P H 1 x W Y V 4 2 A d o T J j U N s B x b t / Q f S Y B E v K q v 7 S t I 0 7 f X y c V 8 q U o K D 4 r Y K q p W N b x K z W g S u m 9 d 4 / y s D p 7 K w W V 9 l I O V C L P E E l v x S A p 4 z z I 4 W 9 F E M p v J w E A J 0 B H 0 q O K F D i q X E O E n T Y 4 w i y s N Q t v B H D U P u m R D J g 4 d U D S n k l 6 J Z n C Z I g n Y Q J o s V i U f v v P f 4 s 3 U 5 O H B F A j X F U 1 e W t s d J K + + v q M A M c A C + G e n Q I k Q I U 8 y J F g 8 R d D p W B S I H F Z G W J Q Z E 7 k j R S A S J r 4 N d r k t g O V h E e X G R A p q D R A s l x 5 J m M Q o l 9 4 p R + G J E g w f L R X / / o V 6 u 7 p w p u p q Y R q Q J W p t / 5 4 R D R j Q G V 6 K g U V Q y S B 0 p 5 K m / h h A 8 U o o Q y J 8 d O R r A r + q X 7 I R J V z q o E R e Z U 6 l q N H + v A U k h z N i W 7 O D 0 N 4 T K r o S x k g F X s l 5 B 2 Q N r Y m K U A p + n H I k l 5 J 7 I t G I v Q 7 n p d X 0 + 1 k n a g B t S i 9 + e a n D J I 2 2 2 M x U C p V M O k 8 8 8 Q / F E Y q l T L z k F M d D I 3 M 2 G D x F 8 q R N 0 x u 5 2 h P d 5 I u j g V p c h 5 F y j P p V I G k v R J D x K k E K k h p i i e R l 4 b L A / / l v 7 3 B b 6 G m 8 m S d u H r D q c G a y t I 7 b 3 1 K i W T W g A r g I C + B k t s S K v G D y x g b v c 1 / B X n O 2 E j Z F W F k w A q n n C h 4 u N w x W Q 4 v J F I G S G 2 L v A a q w D t x e C e B g g e y h 8 c R 3 m U R 3 l n U 0 d F O r / 3 G n 2 v n r a R q Q N 2 B f v / / D l E 2 D 2 A U T A D M B k p C x Q C Z e f y i T g 2 o i u Q G S a f C u F z l H Q M w K l U w L e S Z p H e S n k n D B I / U 2 N h I r / + u e u f i 3 a l q Q C 2 D / u 1 f 3 x e N E 3 A 4 U M n R v 4 W h k o l M 3 W J u J E Y M D O f x r Q D C R i m Y 5 G A E v I 8 b K A U S I G K Y V K g X D F B D Q 0 M N p G W Q d b I G 1 L I p k U j S 7 / / t Q 3 F U c Z F X Q q V B K g S q G K x S k v B w B g j J b R s k b Q B J p A C I g V I g M W g S I g 2 V 7 h 9 B o V C Q 3 v j d a x S N L e + 6 G N U s 6 + S 1 m z W g V k D / 9 3 / / g c N B X m X A h M n I Q 4 6 H 0 q k p w C J T + S 0 B Q m E B S A y O T B k m G y q A p I E S H k q U h 4 J B i s V i 9 M Y / 1 a 4 l r Y R q Q N 0 F / Z 9 / e Z M y G d H A 4 Z t s m F S e v R V e x T + K B W D s 1 I R J m w T I A c r p K y E F h q F Q i E O 6 / 1 i b w L r i q g F 1 D / Q v / + t f 5 U w G G y J 3 K o V X 4 J t z d m o a Y B K p 8 k o i w 5 D i K S O R S K T m h e 6 6 i P 4 / 3 X v j m z C Q r 9 U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65DB2DEA-505C-4094-84E1-34F3B14C593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B10E5C6-1E49-45B2-BB27-5646AD16D2E1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세로막대</vt:lpstr>
      <vt:lpstr>가로막대</vt:lpstr>
      <vt:lpstr>꺾은선형</vt:lpstr>
      <vt:lpstr>원형</vt:lpstr>
      <vt:lpstr>분산형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차트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2021-04-19T06:49:16Z</dcterms:created>
  <dcterms:modified xsi:type="dcterms:W3CDTF">2021-04-19T06:49:16Z</dcterms:modified>
</cp:coreProperties>
</file>