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3\Chapter 08\"/>
    </mc:Choice>
  </mc:AlternateContent>
  <xr:revisionPtr revIDLastSave="0" documentId="13_ncr:1_{4F572C7F-348F-47F3-86A9-284B82130A9D}" xr6:coauthVersionLast="46" xr6:coauthVersionMax="46" xr10:uidLastSave="{00000000-0000-0000-0000-000000000000}"/>
  <bookViews>
    <workbookView xWindow="18150" yWindow="4920" windowWidth="32295" windowHeight="25800" tabRatio="714" activeTab="1" xr2:uid="{00000000-000D-0000-FFFF-FFFF00000000}"/>
  </bookViews>
  <sheets>
    <sheet name="pivot" sheetId="2" r:id="rId1"/>
    <sheet name="sample" sheetId="1" r:id="rId2"/>
  </sheets>
  <calcPr calcId="191029"/>
  <pivotCaches>
    <pivotCache cacheId="2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4" i="1" l="1"/>
  <c r="J203" i="1"/>
  <c r="J202" i="1"/>
  <c r="J201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" i="1"/>
</calcChain>
</file>

<file path=xl/sharedStrings.xml><?xml version="1.0" encoding="utf-8"?>
<sst xmlns="http://schemas.openxmlformats.org/spreadsheetml/2006/main" count="1050" uniqueCount="103">
  <si>
    <t>분류</t>
  </si>
  <si>
    <t>제품</t>
  </si>
  <si>
    <t>단가</t>
  </si>
  <si>
    <t>수량</t>
  </si>
  <si>
    <t>할인율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</si>
  <si>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</si>
  <si>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</si>
  <si>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</si>
  <si>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</si>
  <si>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</si>
  <si>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</si>
  <si>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복사용지</t>
  </si>
  <si>
    <t>프리미엄복사지A4 2500매</t>
  </si>
  <si>
    <t>바코드 BCD-100 Plus</t>
  </si>
  <si>
    <t>고급복사지A4 500매</t>
  </si>
  <si>
    <t>복합기</t>
  </si>
  <si>
    <t>잉크젯복합기 AP-3300</t>
  </si>
  <si>
    <t>잉크젯복합기 AP-3200</t>
  </si>
  <si>
    <t>레이저복합기 L200</t>
  </si>
  <si>
    <t>제본기</t>
  </si>
  <si>
    <t>링제본기 ST-100</t>
  </si>
  <si>
    <t>출퇴근기록기</t>
  </si>
  <si>
    <t>RF OA-300</t>
  </si>
  <si>
    <t>문서세단기</t>
  </si>
  <si>
    <t>오피스 Z-01</t>
  </si>
  <si>
    <t>흑백레이저복사기 TLE-5000</t>
  </si>
  <si>
    <t>복사지A4 1000매</t>
  </si>
  <si>
    <t>복사지A4 2500매</t>
  </si>
  <si>
    <t>컬러레이저복사기 XI-2000</t>
  </si>
  <si>
    <t>바코드 BCD-200 Plus</t>
  </si>
  <si>
    <t>복사지A4 5000매</t>
  </si>
  <si>
    <t>고급복사지A4 1000매</t>
  </si>
  <si>
    <t>복사지A4 500매</t>
  </si>
  <si>
    <t>오피스 Z-03</t>
  </si>
  <si>
    <t>문서세단기 SCUT-1000</t>
  </si>
  <si>
    <t>열제본기 TB-8200</t>
  </si>
  <si>
    <t>RF OA-200</t>
  </si>
  <si>
    <t>지문인식 FPIN-1000+</t>
  </si>
  <si>
    <t>레이저복합기 L350</t>
  </si>
  <si>
    <t>고급복사지A4 5000매</t>
  </si>
  <si>
    <t>고급복사지A4 2500매</t>
  </si>
  <si>
    <t>도트 TIC-1A</t>
  </si>
  <si>
    <t>와이어제본기 WC-5100</t>
  </si>
  <si>
    <t>레이저복합기 L650</t>
  </si>
  <si>
    <t>잉크젯팩시밀리 FX-1000</t>
  </si>
  <si>
    <t>용산점</t>
  </si>
  <si>
    <t>청계천점</t>
  </si>
  <si>
    <t>성수점</t>
  </si>
  <si>
    <t>자양점</t>
  </si>
  <si>
    <t>수서점</t>
  </si>
  <si>
    <t>가양점</t>
  </si>
  <si>
    <t>신도림점</t>
  </si>
  <si>
    <t>동백점</t>
  </si>
  <si>
    <t>죽전점</t>
  </si>
  <si>
    <t>서수원점</t>
  </si>
  <si>
    <t>화정점</t>
  </si>
  <si>
    <t>고잔점</t>
  </si>
  <si>
    <t>판매처</t>
    <phoneticPr fontId="2" type="noConversion"/>
  </si>
  <si>
    <t>박서연</t>
  </si>
  <si>
    <t>최민서</t>
  </si>
  <si>
    <t>김서현</t>
  </si>
  <si>
    <t>김수빈</t>
  </si>
  <si>
    <t>김유진</t>
  </si>
  <si>
    <t>이민지</t>
  </si>
  <si>
    <t>이서영</t>
  </si>
  <si>
    <t>박지원</t>
  </si>
  <si>
    <t>김수민</t>
  </si>
  <si>
    <t>최예원</t>
  </si>
  <si>
    <t>박윤서</t>
  </si>
  <si>
    <t>박지우</t>
  </si>
  <si>
    <t>최준혁</t>
  </si>
  <si>
    <t>박시우</t>
  </si>
  <si>
    <t>이민재</t>
  </si>
  <si>
    <t>김도현</t>
  </si>
  <si>
    <t>김준영</t>
  </si>
  <si>
    <t>박현준</t>
  </si>
  <si>
    <t>이승민</t>
  </si>
  <si>
    <t>이동현</t>
  </si>
  <si>
    <t>김현우</t>
  </si>
  <si>
    <t>박민준</t>
  </si>
  <si>
    <t>최승민</t>
  </si>
  <si>
    <t>이우진</t>
  </si>
  <si>
    <t>판매일</t>
    <phoneticPr fontId="2" type="noConversion"/>
  </si>
  <si>
    <t>영업사원</t>
    <phoneticPr fontId="2" type="noConversion"/>
  </si>
  <si>
    <t>경기</t>
  </si>
  <si>
    <t>서울</t>
  </si>
  <si>
    <t>지역</t>
    <phoneticPr fontId="2" type="noConversion"/>
  </si>
  <si>
    <t>판매액</t>
    <phoneticPr fontId="3" type="noConversion"/>
  </si>
  <si>
    <t>총합계</t>
  </si>
  <si>
    <t>매출</t>
  </si>
  <si>
    <t>행 레이블</t>
  </si>
  <si>
    <t>1월</t>
  </si>
  <si>
    <t>2월</t>
  </si>
  <si>
    <t>3월</t>
  </si>
  <si>
    <t>4월</t>
  </si>
  <si>
    <t>경기</t>
    <phoneticPr fontId="2" type="noConversion"/>
  </si>
  <si>
    <t>서수원점</t>
    <phoneticPr fontId="2" type="noConversion"/>
  </si>
  <si>
    <t>김도현</t>
    <phoneticPr fontId="2" type="noConversion"/>
  </si>
  <si>
    <t>가양점</t>
    <phoneticPr fontId="2" type="noConversion"/>
  </si>
  <si>
    <t>최준혁</t>
    <phoneticPr fontId="2" type="noConversion"/>
  </si>
  <si>
    <t>피벗 테이블1</t>
    <phoneticPr fontId="2" type="noConversion"/>
  </si>
  <si>
    <t>피벗 테이블2</t>
    <phoneticPr fontId="2" type="noConversion"/>
  </si>
  <si>
    <t>피벗 테이블3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</si>
</sst>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(&quot;₩&quot;* #,##0_);_(&quot;₩&quot;* \(#,##0\);_(&quot;₩&quot;* &quot;-&quot;_);_(@_)"/>
    <numFmt numFmtId="176" formatCode="_(* #,##0_);_(* \(#,##0\);_(* &quot;-&quot;_);_(@_)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4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4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center" vertical="center"/>
    </xf>
    <xf numFmtId="0" fontId="0" fillId="0" borderId="3" xfId="3" applyFont="1" applyFill="1" applyAlignment="1">
      <alignment horizontal="center" vertical="center"/>
    </xf>
    <xf numFmtId="14" fontId="0" fillId="0" borderId="3" xfId="3" applyNumberFormat="1" applyFont="1" applyFill="1" applyAlignment="1">
      <alignment horizontal="center" vertical="center"/>
    </xf>
    <xf numFmtId="0" fontId="0" fillId="0" borderId="3" xfId="3" applyFont="1" applyFill="1">
      <alignment vertical="center"/>
    </xf>
    <xf numFmtId="176" fontId="0" fillId="0" borderId="3" xfId="3" applyNumberFormat="1" applyFont="1" applyFill="1">
      <alignment vertical="center"/>
    </xf>
    <xf numFmtId="9" fontId="0" fillId="0" borderId="3" xfId="3" applyNumberFormat="1" applyFont="1" applyFill="1">
      <alignment vertical="center"/>
    </xf>
    <xf numFmtId="0" fontId="0" fillId="0" borderId="0" xfId="0" pivotButton="1">
      <alignment vertical="center"/>
    </xf>
    <xf numFmtId="42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4" xfId="3" applyNumberFormat="1" applyFont="1" applyFill="1" applyBorder="1" applyAlignment="1">
      <alignment horizontal="center" vertical="center"/>
    </xf>
    <xf numFmtId="14" fontId="0" fillId="0" borderId="4" xfId="3" applyNumberFormat="1" applyFont="1" applyFill="1" applyBorder="1" applyAlignment="1">
      <alignment horizontal="center" vertical="center"/>
    </xf>
    <xf numFmtId="0" fontId="0" fillId="0" borderId="4" xfId="3" applyFont="1" applyFill="1" applyBorder="1" applyAlignment="1">
      <alignment horizontal="center" vertical="center"/>
    </xf>
    <xf numFmtId="0" fontId="0" fillId="0" borderId="4" xfId="3" applyFont="1" applyFill="1" applyBorder="1">
      <alignment vertical="center"/>
    </xf>
    <xf numFmtId="176" fontId="0" fillId="0" borderId="4" xfId="3" applyNumberFormat="1" applyFont="1" applyFill="1" applyBorder="1">
      <alignment vertical="center"/>
    </xf>
    <xf numFmtId="9" fontId="0" fillId="0" borderId="4" xfId="3" applyNumberFormat="1" applyFont="1" applyFill="1" applyBorder="1">
      <alignment vertical="center"/>
    </xf>
    <xf numFmtId="0" fontId="6" fillId="3" borderId="0" xfId="0" applyFont="1" applyFill="1" applyAlignment="1">
      <alignment horizontal="center" vertical="center"/>
    </xf>
  </cellXfs>
  <cellStyles count="4">
    <cellStyle name="데이터 영역" xfId="3" xr:uid="{079107D4-C972-4F39-85D9-08E95796F00A}"/>
    <cellStyle name="제목 영역" xfId="1" xr:uid="{2BD19DE4-26C0-4FBA-8A74-A51BCA920A17}"/>
    <cellStyle name="표 머리글 영역" xfId="2" xr:uid="{64C76D25-7FF0-4C9C-A244-9D96A6BBBB06}"/>
    <cellStyle name="표준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</dxfs>
  <tableStyles count="1" defaultTableStyle="TableStyleMedium9" defaultPivotStyle="PivotStyleLight16">
    <tableStyle name="슬라이서 스타일 1" pivot="0" table="0" count="9" xr9:uid="{485F276F-FE3D-42EF-911B-63BFEF1800F7}">
      <tableStyleElement type="wholeTable" dxfId="13"/>
    </tableStyle>
  </tableStyles>
  <colors>
    <mruColors>
      <color rgb="FFFF9696"/>
      <color rgb="FFFF6464"/>
      <color rgb="FFFF8B8B"/>
      <color rgb="FFFF9393"/>
      <color rgb="FFFF6565"/>
    </mruColors>
  </colors>
  <extLst>
    <ext xmlns:x14="http://schemas.microsoft.com/office/spreadsheetml/2009/9/main" uri="{46F421CA-312F-682f-3DD2-61675219B42D}">
      <x14:dxfs count="8">
        <dxf>
          <font>
            <b/>
            <i val="0"/>
            <color theme="0"/>
          </font>
          <fill>
            <patternFill>
              <bgColor theme="0" tint="-0.49998474074526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0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</font>
          <fill>
            <patternFill>
              <bgColor rgb="FFC0000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rgb="FFFF8B8B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1" tint="0.499984740745262"/>
          </font>
          <border diagonalUp="0" diagonalDown="0">
            <left style="thin">
              <color theme="1" tint="0.499984740745262"/>
            </left>
            <right style="thin">
              <color theme="1" tint="0.499984740745262"/>
            </right>
            <top style="thin">
              <color theme="1" tint="0.499984740745262"/>
            </top>
            <bottom style="thin">
              <color theme="1" tint="0.499984740745262"/>
            </bottom>
            <vertical/>
            <horizontal/>
          </border>
        </dxf>
        <dxf>
          <font>
            <b/>
            <i val="0"/>
            <color theme="0"/>
          </font>
          <fill>
            <patternFill>
              <bgColor rgb="FFC0000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 tint="0.499984740745262"/>
          </font>
          <fill>
            <patternFill>
              <bgColor theme="0" tint="-0.1499679555650502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theme="1" tint="0.499984740745262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슬라이서 스타일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4099.50014733796" createdVersion="6" refreshedVersion="6" minRefreshableVersion="3" recordCount="203" xr:uid="{7925D1B3-8480-4E5C-B87E-EFDE647E46B7}">
  <cacheSource type="worksheet">
    <worksheetSource name="판매대장"/>
  </cacheSource>
  <cacheFields count="11">
    <cacheField name="지역" numFmtId="0">
      <sharedItems/>
    </cacheField>
    <cacheField name="판매처" numFmtId="0">
      <sharedItems count="12">
        <s v="고잔점"/>
        <s v="가양점"/>
        <s v="성수점"/>
        <s v="용산점"/>
        <s v="서수원점"/>
        <s v="수서점"/>
        <s v="화정점"/>
        <s v="동백점"/>
        <s v="자양점"/>
        <s v="청계천점"/>
        <s v="신도림점"/>
        <s v="죽전점"/>
      </sharedItems>
    </cacheField>
    <cacheField name="영업사원" numFmtId="0">
      <sharedItems/>
    </cacheField>
    <cacheField name="판매일" numFmtId="14">
      <sharedItems containsSemiMixedTypes="0" containsNonDate="0" containsDate="1" containsString="0" minDate="2020-01-02T00:00:00" maxDate="2020-04-27T00:00:00" count="80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  <d v="2020-04-17T00:00:00"/>
        <d v="2020-04-20T00:00:00"/>
        <d v="2020-04-22T00:00:00"/>
        <d v="2020-04-26T00:00:00"/>
      </sharedItems>
      <fieldGroup par="10" base="3">
        <rangePr groupBy="days" startDate="2020-01-02T00:00:00" endDate="2020-04-27T00:00:00"/>
        <groupItems count="368">
          <s v="&lt;2020-01-02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04-27"/>
        </groupItems>
      </fieldGroup>
    </cacheField>
    <cacheField name="분류" numFmtId="0">
      <sharedItems/>
    </cacheField>
    <cacheField name="제품" numFmtId="0">
      <sharedItems/>
    </cacheField>
    <cacheField name="단가" numFmtId="176">
      <sharedItems containsSemiMixedTypes="0" containsString="0" containsNumber="1" containsInteger="1" minValue="2900" maxValue="1440000" count="163">
        <n v="1176000"/>
        <n v="48300"/>
        <n v="47400"/>
        <n v="17800"/>
        <n v="86500"/>
        <n v="3500"/>
        <n v="46300"/>
        <n v="104500"/>
        <n v="79800"/>
        <n v="89300"/>
        <n v="4100"/>
        <n v="79500"/>
        <n v="165300"/>
        <n v="3600"/>
        <n v="127800"/>
        <n v="46800"/>
        <n v="39900"/>
        <n v="54800"/>
        <n v="84800"/>
        <n v="16800"/>
        <n v="5600"/>
        <n v="90300"/>
        <n v="14400"/>
        <n v="161900"/>
        <n v="1003000"/>
        <n v="96900"/>
        <n v="5700"/>
        <n v="24500"/>
        <n v="5400"/>
        <n v="7600"/>
        <n v="489200"/>
        <n v="20700"/>
        <n v="15800"/>
        <n v="3200"/>
        <n v="6300"/>
        <n v="80400"/>
        <n v="439000"/>
        <n v="48400"/>
        <n v="49100"/>
        <n v="177800"/>
        <n v="34700"/>
        <n v="116300"/>
        <n v="20500"/>
        <n v="6100"/>
        <n v="59800"/>
        <n v="257400"/>
        <n v="134900"/>
        <n v="543500"/>
        <n v="47800"/>
        <n v="99800"/>
        <n v="78800"/>
        <n v="30900"/>
        <n v="6500"/>
        <n v="113700"/>
        <n v="26800"/>
        <n v="103600"/>
        <n v="16000"/>
        <n v="1011500"/>
        <n v="430200"/>
        <n v="16200"/>
        <n v="112500"/>
        <n v="47300"/>
        <n v="40300"/>
        <n v="4000"/>
        <n v="3900"/>
        <n v="12800"/>
        <n v="29400"/>
        <n v="85500"/>
        <n v="50500"/>
        <n v="111800"/>
        <n v="59700"/>
        <n v="20000"/>
        <n v="29100"/>
        <n v="164700"/>
        <n v="50000"/>
        <n v="94100"/>
        <n v="56100"/>
        <n v="526800"/>
        <n v="150800"/>
        <n v="133500"/>
        <n v="1284000"/>
        <n v="253000"/>
        <n v="42000"/>
        <n v="652200"/>
        <n v="1248000"/>
        <n v="25800"/>
        <n v="27900"/>
        <n v="32900"/>
        <n v="1104000"/>
        <n v="26700"/>
        <n v="969000"/>
        <n v="112700"/>
        <n v="100800"/>
        <n v="15100"/>
        <n v="82200"/>
        <n v="36400"/>
        <n v="6600"/>
        <n v="149100"/>
        <n v="132500"/>
        <n v="92400"/>
        <n v="3300"/>
        <n v="93100"/>
        <n v="3400"/>
        <n v="429200"/>
        <n v="77900"/>
        <n v="408300"/>
        <n v="45800"/>
        <n v="237600"/>
        <n v="170400"/>
        <n v="5100"/>
        <n v="94900"/>
        <n v="57100"/>
        <n v="83800"/>
        <n v="46900"/>
        <n v="87000"/>
        <n v="51000"/>
        <n v="147500"/>
        <n v="97900"/>
        <n v="30200"/>
        <n v="83200"/>
        <n v="166800"/>
        <n v="570700"/>
        <n v="148800"/>
        <n v="108300"/>
        <n v="141300"/>
        <n v="60300"/>
        <n v="565200"/>
        <n v="21300"/>
        <n v="233200"/>
        <n v="167600"/>
        <n v="159500"/>
        <n v="1152000"/>
        <n v="13400"/>
        <n v="30400"/>
        <n v="95100"/>
        <n v="56600"/>
        <n v="461000"/>
        <n v="109800"/>
        <n v="204600"/>
        <n v="48900"/>
        <n v="13000"/>
        <n v="153400"/>
        <n v="392200"/>
        <n v="48800"/>
        <n v="43700"/>
        <n v="1440000"/>
        <n v="142000"/>
        <n v="142500"/>
        <n v="597900"/>
        <n v="456600"/>
        <n v="14700"/>
        <n v="37800"/>
        <n v="173300"/>
        <n v="213400"/>
        <n v="123800"/>
        <n v="53300"/>
        <n v="39100"/>
        <n v="44200"/>
        <n v="5800"/>
        <n v="75600"/>
        <n v="2900"/>
        <n v="358900"/>
        <n v="83600"/>
      </sharedItems>
      <fieldGroup base="6">
        <rangePr autoStart="0" startNum="0" endNum="1440000" groupInterval="100000"/>
        <groupItems count="17">
          <s v="&lt;0"/>
          <s v="0-99999"/>
          <s v="100000-199999"/>
          <s v="200000-299999"/>
          <s v="300000-399999"/>
          <s v="400000-499999"/>
          <s v="500000-599999"/>
          <s v="600000-699999"/>
          <s v="700000-799999"/>
          <s v="800000-899999"/>
          <s v="900000-999999"/>
          <s v="1000000-1099999"/>
          <s v="1100000-1199999"/>
          <s v="1200000-1299999"/>
          <s v="1300000-1399999"/>
          <s v="1400000-1499999"/>
          <s v="&gt;1500000"/>
        </groupItems>
      </fieldGroup>
    </cacheField>
    <cacheField name="수량" numFmtId="176">
      <sharedItems containsSemiMixedTypes="0" containsString="0" containsNumber="1" containsInteger="1" minValue="8" maxValue="120"/>
    </cacheField>
    <cacheField name="할인율" numFmtId="9">
      <sharedItems containsSemiMixedTypes="0" containsString="0" containsNumber="1" minValue="0" maxValue="0.15"/>
    </cacheField>
    <cacheField name="판매액" numFmtId="176">
      <sharedItems containsSemiMixedTypes="0" containsString="0" containsNumber="1" containsInteger="1" minValue="34800" maxValue="58752000"/>
    </cacheField>
    <cacheField name="월" numFmtId="0" databaseField="0">
      <fieldGroup base="3">
        <rangePr groupBy="months" startDate="2020-01-02T00:00:00" endDate="2020-04-27T00:00:00"/>
        <groupItems count="14">
          <s v="&lt;202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4-27"/>
        </groupItems>
      </fieldGroup>
    </cacheField>
  </cacheFields>
  <extLst>
    <ext xmlns:x14="http://schemas.microsoft.com/office/spreadsheetml/2009/9/main" uri="{725AE2AE-9491-48be-B2B4-4EB974FC3084}">
      <x14:pivotCacheDefinition pivotCacheId="12164831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경기"/>
    <x v="0"/>
    <s v="박서연"/>
    <x v="0"/>
    <s v="복사기"/>
    <s v="컬러레이저복사기 XI-3200"/>
    <x v="0"/>
    <n v="24"/>
    <n v="0.15"/>
    <n v="23990400"/>
  </r>
  <r>
    <s v="서울"/>
    <x v="1"/>
    <s v="최준혁"/>
    <x v="0"/>
    <s v="바코드스캐너"/>
    <s v="바코드 Z-350"/>
    <x v="1"/>
    <n v="24"/>
    <n v="0"/>
    <n v="1159200"/>
  </r>
  <r>
    <s v="서울"/>
    <x v="2"/>
    <s v="박시우"/>
    <x v="0"/>
    <s v="팩스"/>
    <s v="잉크젯팩시밀리 FX-1050"/>
    <x v="2"/>
    <n v="33"/>
    <n v="0"/>
    <n v="1564200"/>
  </r>
  <r>
    <s v="경기"/>
    <x v="0"/>
    <s v="박서연"/>
    <x v="1"/>
    <s v="복사용지"/>
    <s v="프리미엄복사지A4 2500매"/>
    <x v="3"/>
    <n v="90"/>
    <n v="0"/>
    <n v="1602000"/>
  </r>
  <r>
    <s v="서울"/>
    <x v="3"/>
    <s v="김수빈"/>
    <x v="1"/>
    <s v="바코드스캐너"/>
    <s v="바코드 BCD-100 Plus"/>
    <x v="4"/>
    <n v="70"/>
    <n v="0"/>
    <n v="6055000"/>
  </r>
  <r>
    <s v="경기"/>
    <x v="4"/>
    <s v="김유진"/>
    <x v="2"/>
    <s v="복사용지"/>
    <s v="고급복사지A4 500매"/>
    <x v="5"/>
    <n v="22"/>
    <n v="0"/>
    <n v="77000"/>
  </r>
  <r>
    <s v="서울"/>
    <x v="5"/>
    <s v="김준영"/>
    <x v="2"/>
    <s v="바코드스캐너"/>
    <s v="바코드 Z-350"/>
    <x v="6"/>
    <n v="77"/>
    <n v="0"/>
    <n v="3565100"/>
  </r>
  <r>
    <s v="서울"/>
    <x v="3"/>
    <s v="이민재"/>
    <x v="2"/>
    <s v="바코드스캐너"/>
    <s v="바코드 BCD-100 Plus"/>
    <x v="7"/>
    <n v="96"/>
    <n v="0"/>
    <n v="10032000"/>
  </r>
  <r>
    <s v="경기"/>
    <x v="6"/>
    <s v="이서영"/>
    <x v="3"/>
    <s v="복합기"/>
    <s v="잉크젯복합기 AP-3300"/>
    <x v="8"/>
    <n v="12"/>
    <n v="0"/>
    <n v="957600"/>
  </r>
  <r>
    <s v="경기"/>
    <x v="6"/>
    <s v="박현준"/>
    <x v="3"/>
    <s v="복합기"/>
    <s v="잉크젯복합기 AP-3200"/>
    <x v="9"/>
    <n v="64"/>
    <n v="0"/>
    <n v="5715200"/>
  </r>
  <r>
    <s v="경기"/>
    <x v="7"/>
    <s v="박지원"/>
    <x v="3"/>
    <s v="복사용지"/>
    <s v="고급복사지A4 500매"/>
    <x v="10"/>
    <n v="70"/>
    <n v="0"/>
    <n v="287000"/>
  </r>
  <r>
    <s v="서울"/>
    <x v="3"/>
    <s v="김수빈"/>
    <x v="4"/>
    <s v="복합기"/>
    <s v="잉크젯복합기 AP-3200"/>
    <x v="11"/>
    <n v="18"/>
    <n v="0"/>
    <n v="1431000"/>
  </r>
  <r>
    <s v="서울"/>
    <x v="8"/>
    <s v="김수민"/>
    <x v="4"/>
    <s v="복합기"/>
    <s v="레이저복합기 L200"/>
    <x v="12"/>
    <n v="24"/>
    <n v="0"/>
    <n v="3967200"/>
  </r>
  <r>
    <s v="경기"/>
    <x v="7"/>
    <s v="박지원"/>
    <x v="4"/>
    <s v="복사용지"/>
    <s v="고급복사지A4 500매"/>
    <x v="13"/>
    <n v="88"/>
    <n v="0"/>
    <n v="316800"/>
  </r>
  <r>
    <s v="경기"/>
    <x v="6"/>
    <s v="박현준"/>
    <x v="5"/>
    <s v="제본기"/>
    <s v="링제본기 ST-100"/>
    <x v="14"/>
    <n v="44"/>
    <n v="0"/>
    <n v="5623200"/>
  </r>
  <r>
    <s v="서울"/>
    <x v="3"/>
    <s v="김수빈"/>
    <x v="5"/>
    <s v="출퇴근기록기"/>
    <s v="RF OA-300"/>
    <x v="15"/>
    <n v="48"/>
    <n v="0"/>
    <n v="2246400"/>
  </r>
  <r>
    <s v="서울"/>
    <x v="2"/>
    <s v="김서현"/>
    <x v="5"/>
    <s v="문서세단기"/>
    <s v="오피스 Z-01"/>
    <x v="16"/>
    <n v="18"/>
    <n v="0"/>
    <n v="718200"/>
  </r>
  <r>
    <s v="서울"/>
    <x v="3"/>
    <s v="이민재"/>
    <x v="6"/>
    <s v="바코드스캐너"/>
    <s v="바코드 Z-350"/>
    <x v="17"/>
    <n v="36"/>
    <n v="0.05"/>
    <n v="1874160"/>
  </r>
  <r>
    <s v="서울"/>
    <x v="2"/>
    <s v="박시우"/>
    <x v="6"/>
    <s v="복합기"/>
    <s v="잉크젯복합기 AP-3200"/>
    <x v="18"/>
    <n v="60"/>
    <n v="0"/>
    <n v="5088000"/>
  </r>
  <r>
    <s v="서울"/>
    <x v="9"/>
    <s v="최예원"/>
    <x v="6"/>
    <s v="복합기"/>
    <s v="잉크젯복합기 AP-3200"/>
    <x v="18"/>
    <n v="100"/>
    <n v="0"/>
    <n v="8480000"/>
  </r>
  <r>
    <s v="서울"/>
    <x v="3"/>
    <s v="이민재"/>
    <x v="7"/>
    <s v="복사용지"/>
    <s v="프리미엄복사지A4 2500매"/>
    <x v="19"/>
    <n v="55"/>
    <n v="0"/>
    <n v="924000"/>
  </r>
  <r>
    <s v="서울"/>
    <x v="10"/>
    <s v="박민준"/>
    <x v="7"/>
    <s v="복사용지"/>
    <s v="복사지A4 1000매"/>
    <x v="20"/>
    <n v="12"/>
    <n v="0"/>
    <n v="67200"/>
  </r>
  <r>
    <s v="서울"/>
    <x v="8"/>
    <s v="김수민"/>
    <x v="7"/>
    <s v="바코드스캐너"/>
    <s v="바코드 BCD-100 Plus"/>
    <x v="21"/>
    <n v="56"/>
    <n v="0"/>
    <n v="5056800"/>
  </r>
  <r>
    <s v="서울"/>
    <x v="10"/>
    <s v="박민준"/>
    <x v="7"/>
    <s v="복사용지"/>
    <s v="복사지A4 2500매"/>
    <x v="22"/>
    <n v="88"/>
    <n v="0"/>
    <n v="1267200"/>
  </r>
  <r>
    <s v="서울"/>
    <x v="3"/>
    <s v="김수빈"/>
    <x v="8"/>
    <s v="제본기"/>
    <s v="링제본기 ST-100"/>
    <x v="23"/>
    <n v="90"/>
    <n v="0.05"/>
    <n v="13842450"/>
  </r>
  <r>
    <s v="서울"/>
    <x v="2"/>
    <s v="박시우"/>
    <x v="8"/>
    <s v="복사기"/>
    <s v="컬러레이저복사기 XI-2000"/>
    <x v="24"/>
    <n v="22"/>
    <n v="0.1"/>
    <n v="19859400"/>
  </r>
  <r>
    <s v="서울"/>
    <x v="1"/>
    <s v="최민서"/>
    <x v="9"/>
    <s v="바코드스캐너"/>
    <s v="바코드 BCD-200 Plus"/>
    <x v="25"/>
    <n v="66"/>
    <n v="0"/>
    <n v="6395400"/>
  </r>
  <r>
    <s v="서울"/>
    <x v="8"/>
    <s v="김수민"/>
    <x v="9"/>
    <s v="복사용지"/>
    <s v="복사지A4 1000매"/>
    <x v="26"/>
    <n v="80"/>
    <n v="0"/>
    <n v="456000"/>
  </r>
  <r>
    <s v="경기"/>
    <x v="6"/>
    <s v="이서영"/>
    <x v="9"/>
    <s v="복사용지"/>
    <s v="복사지A4 5000매"/>
    <x v="27"/>
    <n v="64"/>
    <n v="0"/>
    <n v="1568000"/>
  </r>
  <r>
    <s v="서울"/>
    <x v="3"/>
    <s v="김수빈"/>
    <x v="10"/>
    <s v="복사용지"/>
    <s v="복사지A4 1000매"/>
    <x v="28"/>
    <n v="30"/>
    <n v="0"/>
    <n v="162000"/>
  </r>
  <r>
    <s v="경기"/>
    <x v="11"/>
    <s v="박지우"/>
    <x v="10"/>
    <s v="복사용지"/>
    <s v="고급복사지A4 1000매"/>
    <x v="29"/>
    <n v="90"/>
    <n v="0"/>
    <n v="684000"/>
  </r>
  <r>
    <s v="경기"/>
    <x v="11"/>
    <s v="최승민"/>
    <x v="10"/>
    <s v="복사기"/>
    <s v="흑백레이저복사기 TLE-5000"/>
    <x v="30"/>
    <n v="40"/>
    <n v="0.1"/>
    <n v="17611200"/>
  </r>
  <r>
    <s v="서울"/>
    <x v="2"/>
    <s v="박시우"/>
    <x v="11"/>
    <s v="복사용지"/>
    <s v="프리미엄복사지A4 2500매"/>
    <x v="31"/>
    <n v="22"/>
    <n v="0"/>
    <n v="455400"/>
  </r>
  <r>
    <s v="서울"/>
    <x v="1"/>
    <s v="최민서"/>
    <x v="11"/>
    <s v="복사용지"/>
    <s v="복사지A4 2500매"/>
    <x v="32"/>
    <n v="44"/>
    <n v="0"/>
    <n v="695200"/>
  </r>
  <r>
    <s v="서울"/>
    <x v="10"/>
    <s v="박윤서"/>
    <x v="12"/>
    <s v="복사용지"/>
    <s v="복사지A4 500매"/>
    <x v="33"/>
    <n v="80"/>
    <n v="0"/>
    <n v="256000"/>
  </r>
  <r>
    <s v="서울"/>
    <x v="8"/>
    <s v="김수민"/>
    <x v="12"/>
    <s v="복사용지"/>
    <s v="복사지A4 1000매"/>
    <x v="34"/>
    <n v="40"/>
    <n v="0"/>
    <n v="252000"/>
  </r>
  <r>
    <s v="서울"/>
    <x v="8"/>
    <s v="김수민"/>
    <x v="12"/>
    <s v="문서세단기"/>
    <s v="오피스 Z-03"/>
    <x v="35"/>
    <n v="48"/>
    <n v="0"/>
    <n v="3859200"/>
  </r>
  <r>
    <s v="서울"/>
    <x v="3"/>
    <s v="김수빈"/>
    <x v="12"/>
    <s v="문서세단기"/>
    <s v="문서세단기 SCUT-1000"/>
    <x v="36"/>
    <n v="33"/>
    <n v="0.05"/>
    <n v="13762650"/>
  </r>
  <r>
    <s v="서울"/>
    <x v="2"/>
    <s v="박시우"/>
    <x v="13"/>
    <s v="출퇴근기록기"/>
    <s v="RF OA-300"/>
    <x v="37"/>
    <n v="100"/>
    <n v="0"/>
    <n v="4840000"/>
  </r>
  <r>
    <s v="경기"/>
    <x v="4"/>
    <s v="김유진"/>
    <x v="13"/>
    <s v="문서세단기"/>
    <s v="오피스 Z-01"/>
    <x v="38"/>
    <n v="70"/>
    <n v="0"/>
    <n v="3437000"/>
  </r>
  <r>
    <s v="서울"/>
    <x v="2"/>
    <s v="김서현"/>
    <x v="14"/>
    <s v="제본기"/>
    <s v="열제본기 TB-8200"/>
    <x v="39"/>
    <n v="80"/>
    <n v="0.05"/>
    <n v="13512800"/>
  </r>
  <r>
    <s v="경기"/>
    <x v="6"/>
    <s v="박현준"/>
    <x v="14"/>
    <s v="출퇴근기록기"/>
    <s v="RF OA-200"/>
    <x v="40"/>
    <n v="8"/>
    <n v="0"/>
    <n v="277600"/>
  </r>
  <r>
    <s v="서울"/>
    <x v="5"/>
    <s v="김준영"/>
    <x v="14"/>
    <s v="출퇴근기록기"/>
    <s v="지문인식 FPIN-1000+"/>
    <x v="41"/>
    <n v="36"/>
    <n v="0"/>
    <n v="4186800"/>
  </r>
  <r>
    <s v="서울"/>
    <x v="3"/>
    <s v="이민재"/>
    <x v="15"/>
    <s v="복사용지"/>
    <s v="프리미엄복사지A4 2500매"/>
    <x v="42"/>
    <n v="60"/>
    <n v="0"/>
    <n v="1230000"/>
  </r>
  <r>
    <s v="서울"/>
    <x v="5"/>
    <s v="김준영"/>
    <x v="15"/>
    <s v="복사용지"/>
    <s v="복사지A4 1000매"/>
    <x v="43"/>
    <n v="84"/>
    <n v="0"/>
    <n v="512400"/>
  </r>
  <r>
    <s v="서울"/>
    <x v="5"/>
    <s v="이민지"/>
    <x v="15"/>
    <s v="바코드스캐너"/>
    <s v="바코드 Z-350"/>
    <x v="44"/>
    <n v="20"/>
    <n v="0"/>
    <n v="1196000"/>
  </r>
  <r>
    <s v="서울"/>
    <x v="3"/>
    <s v="이민재"/>
    <x v="15"/>
    <s v="복합기"/>
    <s v="레이저복합기 L350"/>
    <x v="45"/>
    <n v="45"/>
    <n v="0.05"/>
    <n v="11003850"/>
  </r>
  <r>
    <s v="서울"/>
    <x v="10"/>
    <s v="박민준"/>
    <x v="16"/>
    <s v="복합기"/>
    <s v="레이저복합기 L200"/>
    <x v="46"/>
    <n v="84"/>
    <n v="0"/>
    <n v="11331600"/>
  </r>
  <r>
    <s v="서울"/>
    <x v="5"/>
    <s v="김준영"/>
    <x v="16"/>
    <s v="복사기"/>
    <s v="흑백레이저복사기 TLE-5000"/>
    <x v="47"/>
    <n v="9"/>
    <n v="0"/>
    <n v="4891500"/>
  </r>
  <r>
    <s v="서울"/>
    <x v="1"/>
    <s v="최민서"/>
    <x v="17"/>
    <s v="출퇴근기록기"/>
    <s v="RF OA-300"/>
    <x v="48"/>
    <n v="24"/>
    <n v="0"/>
    <n v="1147200"/>
  </r>
  <r>
    <s v="경기"/>
    <x v="7"/>
    <s v="박지원"/>
    <x v="17"/>
    <s v="바코드스캐너"/>
    <s v="바코드 BCD-100 Plus"/>
    <x v="49"/>
    <n v="44"/>
    <n v="0"/>
    <n v="4391200"/>
  </r>
  <r>
    <s v="서울"/>
    <x v="3"/>
    <s v="이민재"/>
    <x v="18"/>
    <s v="복합기"/>
    <s v="잉크젯복합기 AP-3200"/>
    <x v="50"/>
    <n v="60"/>
    <n v="0"/>
    <n v="4728000"/>
  </r>
  <r>
    <s v="서울"/>
    <x v="3"/>
    <s v="김수빈"/>
    <x v="19"/>
    <s v="복사용지"/>
    <s v="고급복사지A4 5000매"/>
    <x v="51"/>
    <n v="24"/>
    <n v="0"/>
    <n v="741600"/>
  </r>
  <r>
    <s v="경기"/>
    <x v="4"/>
    <s v="김도현"/>
    <x v="19"/>
    <s v="복사용지"/>
    <s v="복사지A4 1000매"/>
    <x v="52"/>
    <n v="64"/>
    <n v="0"/>
    <n v="416000"/>
  </r>
  <r>
    <s v="서울"/>
    <x v="10"/>
    <s v="박민준"/>
    <x v="19"/>
    <s v="바코드스캐너"/>
    <s v="바코드 BCD-200 Plus"/>
    <x v="53"/>
    <n v="88"/>
    <n v="0"/>
    <n v="10005600"/>
  </r>
  <r>
    <s v="경기"/>
    <x v="11"/>
    <s v="박지우"/>
    <x v="20"/>
    <s v="복사용지"/>
    <s v="복사지A4 5000매"/>
    <x v="54"/>
    <n v="72"/>
    <n v="0"/>
    <n v="1929600"/>
  </r>
  <r>
    <s v="경기"/>
    <x v="0"/>
    <s v="박서연"/>
    <x v="20"/>
    <s v="복사용지"/>
    <s v="복사지A4 1000매"/>
    <x v="52"/>
    <n v="45"/>
    <n v="0"/>
    <n v="292500"/>
  </r>
  <r>
    <s v="서울"/>
    <x v="8"/>
    <s v="김수민"/>
    <x v="21"/>
    <s v="바코드스캐너"/>
    <s v="바코드 BCD-100 Plus"/>
    <x v="55"/>
    <n v="90"/>
    <n v="0"/>
    <n v="9324000"/>
  </r>
  <r>
    <s v="경기"/>
    <x v="11"/>
    <s v="박지우"/>
    <x v="21"/>
    <s v="복사용지"/>
    <s v="복사지A4 500매"/>
    <x v="33"/>
    <n v="48"/>
    <n v="0"/>
    <n v="153600"/>
  </r>
  <r>
    <s v="서울"/>
    <x v="2"/>
    <s v="김서현"/>
    <x v="22"/>
    <s v="복사용지"/>
    <s v="고급복사지A4 2500매"/>
    <x v="56"/>
    <n v="72"/>
    <n v="0"/>
    <n v="1152000"/>
  </r>
  <r>
    <s v="서울"/>
    <x v="2"/>
    <s v="박시우"/>
    <x v="22"/>
    <s v="복사기"/>
    <s v="컬러레이저복사기 XI-2000"/>
    <x v="57"/>
    <n v="16"/>
    <n v="0.1"/>
    <n v="14565600"/>
  </r>
  <r>
    <s v="서울"/>
    <x v="8"/>
    <s v="이동현"/>
    <x v="23"/>
    <s v="문서세단기"/>
    <s v="문서세단기 SCUT-1000"/>
    <x v="58"/>
    <n v="36"/>
    <n v="0.05"/>
    <n v="14712840"/>
  </r>
  <r>
    <s v="서울"/>
    <x v="8"/>
    <s v="김수민"/>
    <x v="24"/>
    <s v="출퇴근기록기"/>
    <s v="RF OA-200"/>
    <x v="40"/>
    <n v="30"/>
    <n v="0"/>
    <n v="1041000"/>
  </r>
  <r>
    <s v="서울"/>
    <x v="10"/>
    <s v="박민준"/>
    <x v="24"/>
    <s v="복사용지"/>
    <s v="고급복사지A4 2500매"/>
    <x v="59"/>
    <n v="90"/>
    <n v="0"/>
    <n v="1458000"/>
  </r>
  <r>
    <s v="서울"/>
    <x v="5"/>
    <s v="김준영"/>
    <x v="24"/>
    <s v="복사기"/>
    <s v="흑백레이저복사기 TLE-5000"/>
    <x v="47"/>
    <n v="20"/>
    <n v="0.05"/>
    <n v="10326500"/>
  </r>
  <r>
    <s v="서울"/>
    <x v="5"/>
    <s v="이민지"/>
    <x v="25"/>
    <s v="출퇴근기록기"/>
    <s v="지문인식 FPIN-1000+"/>
    <x v="60"/>
    <n v="90"/>
    <n v="0.05"/>
    <n v="9618750"/>
  </r>
  <r>
    <s v="서울"/>
    <x v="5"/>
    <s v="이민지"/>
    <x v="25"/>
    <s v="바코드스캐너"/>
    <s v="바코드 Z-350"/>
    <x v="61"/>
    <n v="30"/>
    <n v="0"/>
    <n v="1419000"/>
  </r>
  <r>
    <s v="서울"/>
    <x v="3"/>
    <s v="이민재"/>
    <x v="25"/>
    <s v="출퇴근기록기"/>
    <s v="도트 TIC-1A"/>
    <x v="13"/>
    <n v="32"/>
    <n v="0"/>
    <n v="115200"/>
  </r>
  <r>
    <s v="서울"/>
    <x v="3"/>
    <s v="이민재"/>
    <x v="25"/>
    <s v="출퇴근기록기"/>
    <s v="RF OA-200"/>
    <x v="62"/>
    <n v="10"/>
    <n v="0"/>
    <n v="403000"/>
  </r>
  <r>
    <s v="서울"/>
    <x v="3"/>
    <s v="김수빈"/>
    <x v="25"/>
    <s v="복사용지"/>
    <s v="고급복사지A4 500매"/>
    <x v="63"/>
    <n v="90"/>
    <n v="0"/>
    <n v="360000"/>
  </r>
  <r>
    <s v="경기"/>
    <x v="4"/>
    <s v="김도현"/>
    <x v="26"/>
    <s v="복사용지"/>
    <s v="고급복사지A4 500매"/>
    <x v="64"/>
    <n v="16"/>
    <n v="0"/>
    <n v="62400"/>
  </r>
  <r>
    <s v="서울"/>
    <x v="5"/>
    <s v="김준영"/>
    <x v="26"/>
    <s v="복사용지"/>
    <s v="복사지A4 2500매"/>
    <x v="65"/>
    <n v="45"/>
    <n v="0"/>
    <n v="576000"/>
  </r>
  <r>
    <s v="경기"/>
    <x v="0"/>
    <s v="이우진"/>
    <x v="27"/>
    <s v="복사용지"/>
    <s v="고급복사지A4 5000매"/>
    <x v="66"/>
    <n v="44"/>
    <n v="0"/>
    <n v="1293600"/>
  </r>
  <r>
    <s v="서울"/>
    <x v="8"/>
    <s v="김수민"/>
    <x v="27"/>
    <s v="복합기"/>
    <s v="잉크젯복합기 AP-3200"/>
    <x v="67"/>
    <n v="72"/>
    <n v="0"/>
    <n v="6156000"/>
  </r>
  <r>
    <s v="서울"/>
    <x v="10"/>
    <s v="박윤서"/>
    <x v="28"/>
    <s v="출퇴근기록기"/>
    <s v="RF OA-300"/>
    <x v="15"/>
    <n v="24"/>
    <n v="0"/>
    <n v="1123200"/>
  </r>
  <r>
    <s v="서울"/>
    <x v="10"/>
    <s v="박민준"/>
    <x v="28"/>
    <s v="팩스"/>
    <s v="잉크젯팩시밀리 FX-1050"/>
    <x v="68"/>
    <n v="60"/>
    <n v="0"/>
    <n v="3030000"/>
  </r>
  <r>
    <s v="서울"/>
    <x v="1"/>
    <s v="최민서"/>
    <x v="29"/>
    <s v="바코드스캐너"/>
    <s v="바코드 BCD-200 Plus"/>
    <x v="69"/>
    <n v="36"/>
    <n v="0"/>
    <n v="4024800"/>
  </r>
  <r>
    <s v="서울"/>
    <x v="3"/>
    <s v="김수빈"/>
    <x v="29"/>
    <s v="팩스"/>
    <s v="잉크젯팩시밀리 FX-1050"/>
    <x v="70"/>
    <n v="32"/>
    <n v="0"/>
    <n v="1910400"/>
  </r>
  <r>
    <s v="경기"/>
    <x v="11"/>
    <s v="최승민"/>
    <x v="30"/>
    <s v="복사용지"/>
    <s v="프리미엄복사지A4 2500매"/>
    <x v="71"/>
    <n v="40"/>
    <n v="0"/>
    <n v="800000"/>
  </r>
  <r>
    <s v="서울"/>
    <x v="9"/>
    <s v="김현우"/>
    <x v="30"/>
    <s v="복사용지"/>
    <s v="고급복사지A4 5000매"/>
    <x v="72"/>
    <n v="90"/>
    <n v="0"/>
    <n v="2619000"/>
  </r>
  <r>
    <s v="서울"/>
    <x v="10"/>
    <s v="박윤서"/>
    <x v="30"/>
    <s v="제본기"/>
    <s v="링제본기 ST-100"/>
    <x v="73"/>
    <n v="88"/>
    <n v="0.05"/>
    <n v="13768920"/>
  </r>
  <r>
    <s v="경기"/>
    <x v="0"/>
    <s v="이우진"/>
    <x v="30"/>
    <s v="팩스"/>
    <s v="잉크젯팩시밀리 FX-1050"/>
    <x v="74"/>
    <n v="110"/>
    <n v="0"/>
    <n v="5500000"/>
  </r>
  <r>
    <s v="서울"/>
    <x v="10"/>
    <s v="박윤서"/>
    <x v="31"/>
    <s v="복합기"/>
    <s v="잉크젯복합기 AP-3300"/>
    <x v="75"/>
    <n v="90"/>
    <n v="0"/>
    <n v="8469000"/>
  </r>
  <r>
    <s v="경기"/>
    <x v="7"/>
    <s v="이승민"/>
    <x v="32"/>
    <s v="복사기"/>
    <s v="컬러레이저복사기 XI-2000"/>
    <x v="57"/>
    <n v="55"/>
    <n v="0.15"/>
    <n v="47287625"/>
  </r>
  <r>
    <s v="서울"/>
    <x v="2"/>
    <s v="김서현"/>
    <x v="32"/>
    <s v="팩스"/>
    <s v="잉크젯팩시밀리 FX-1050"/>
    <x v="76"/>
    <n v="16"/>
    <n v="0"/>
    <n v="897600"/>
  </r>
  <r>
    <s v="경기"/>
    <x v="11"/>
    <s v="박지우"/>
    <x v="32"/>
    <s v="문서세단기"/>
    <s v="문서세단기 SCUT-1000"/>
    <x v="77"/>
    <n v="22"/>
    <n v="0.05"/>
    <n v="11010120"/>
  </r>
  <r>
    <s v="경기"/>
    <x v="6"/>
    <s v="이서영"/>
    <x v="33"/>
    <s v="복사용지"/>
    <s v="복사지A4 1000매"/>
    <x v="52"/>
    <n v="96"/>
    <n v="0"/>
    <n v="624000"/>
  </r>
  <r>
    <s v="서울"/>
    <x v="9"/>
    <s v="최예원"/>
    <x v="33"/>
    <s v="복합기"/>
    <s v="레이저복합기 L200"/>
    <x v="78"/>
    <n v="100"/>
    <n v="0.05"/>
    <n v="14326000"/>
  </r>
  <r>
    <s v="서울"/>
    <x v="5"/>
    <s v="김준영"/>
    <x v="33"/>
    <s v="제본기"/>
    <s v="링제본기 ST-100"/>
    <x v="79"/>
    <n v="80"/>
    <n v="0.05"/>
    <n v="10146000"/>
  </r>
  <r>
    <s v="서울"/>
    <x v="9"/>
    <s v="김현우"/>
    <x v="34"/>
    <s v="바코드스캐너"/>
    <s v="바코드 BCD-100 Plus"/>
    <x v="7"/>
    <n v="50"/>
    <n v="0"/>
    <n v="5225000"/>
  </r>
  <r>
    <s v="서울"/>
    <x v="5"/>
    <s v="이민지"/>
    <x v="34"/>
    <s v="복사기"/>
    <s v="컬러레이저복사기 XI-3200"/>
    <x v="80"/>
    <n v="36"/>
    <n v="0.15"/>
    <n v="39290400"/>
  </r>
  <r>
    <s v="서울"/>
    <x v="2"/>
    <s v="김서현"/>
    <x v="35"/>
    <s v="복사기"/>
    <s v="컬러레이저복사기 XI-3200"/>
    <x v="0"/>
    <n v="40"/>
    <n v="0.15"/>
    <n v="39984000"/>
  </r>
  <r>
    <s v="서울"/>
    <x v="8"/>
    <s v="이동현"/>
    <x v="35"/>
    <s v="복합기"/>
    <s v="레이저복합기 L350"/>
    <x v="81"/>
    <n v="36"/>
    <n v="0"/>
    <n v="9108000"/>
  </r>
  <r>
    <s v="경기"/>
    <x v="4"/>
    <s v="김도현"/>
    <x v="35"/>
    <s v="문서세단기"/>
    <s v="오피스 Z-01"/>
    <x v="82"/>
    <n v="55"/>
    <n v="0"/>
    <n v="2310000"/>
  </r>
  <r>
    <s v="서울"/>
    <x v="3"/>
    <s v="이민재"/>
    <x v="35"/>
    <s v="복사기"/>
    <s v="흑백레이저복사기 TLE-5000"/>
    <x v="83"/>
    <n v="44"/>
    <n v="0.1"/>
    <n v="25827120"/>
  </r>
  <r>
    <s v="서울"/>
    <x v="3"/>
    <s v="김수빈"/>
    <x v="36"/>
    <s v="복사기"/>
    <s v="컬러레이저복사기 XI-3200"/>
    <x v="84"/>
    <n v="10"/>
    <n v="0.05"/>
    <n v="11856000"/>
  </r>
  <r>
    <s v="서울"/>
    <x v="3"/>
    <s v="김수빈"/>
    <x v="36"/>
    <s v="출퇴근기록기"/>
    <s v="RF OA-300"/>
    <x v="15"/>
    <n v="96"/>
    <n v="0"/>
    <n v="4492800"/>
  </r>
  <r>
    <s v="서울"/>
    <x v="1"/>
    <s v="최준혁"/>
    <x v="36"/>
    <s v="복사용지"/>
    <s v="복사지A4 5000매"/>
    <x v="85"/>
    <n v="84"/>
    <n v="0"/>
    <n v="2167200"/>
  </r>
  <r>
    <s v="서울"/>
    <x v="8"/>
    <s v="이동현"/>
    <x v="36"/>
    <s v="복사용지"/>
    <s v="고급복사지A4 5000매"/>
    <x v="86"/>
    <n v="90"/>
    <n v="0"/>
    <n v="2511000"/>
  </r>
  <r>
    <s v="경기"/>
    <x v="11"/>
    <s v="박지우"/>
    <x v="37"/>
    <s v="복사용지"/>
    <s v="복사지A4 1000매"/>
    <x v="20"/>
    <n v="100"/>
    <n v="0"/>
    <n v="560000"/>
  </r>
  <r>
    <s v="서울"/>
    <x v="8"/>
    <s v="김수민"/>
    <x v="37"/>
    <s v="출퇴근기록기"/>
    <s v="RF OA-200"/>
    <x v="87"/>
    <n v="100"/>
    <n v="0"/>
    <n v="3290000"/>
  </r>
  <r>
    <s v="경기"/>
    <x v="6"/>
    <s v="이서영"/>
    <x v="37"/>
    <s v="바코드스캐너"/>
    <s v="바코드 Z-350"/>
    <x v="17"/>
    <n v="48"/>
    <n v="0"/>
    <n v="2630400"/>
  </r>
  <r>
    <s v="서울"/>
    <x v="9"/>
    <s v="최예원"/>
    <x v="38"/>
    <s v="문서세단기"/>
    <s v="문서세단기 SCUT-1000"/>
    <x v="36"/>
    <n v="32"/>
    <n v="0.05"/>
    <n v="13345600"/>
  </r>
  <r>
    <s v="서울"/>
    <x v="5"/>
    <s v="김준영"/>
    <x v="38"/>
    <s v="복사기"/>
    <s v="컬러레이저복사기 XI-3200"/>
    <x v="88"/>
    <n v="33"/>
    <n v="0.15"/>
    <n v="30967200"/>
  </r>
  <r>
    <s v="경기"/>
    <x v="4"/>
    <s v="김유진"/>
    <x v="39"/>
    <s v="복사용지"/>
    <s v="고급복사지A4 5000매"/>
    <x v="89"/>
    <n v="60"/>
    <n v="0"/>
    <n v="1602000"/>
  </r>
  <r>
    <s v="경기"/>
    <x v="6"/>
    <s v="이서영"/>
    <x v="39"/>
    <s v="복사기"/>
    <s v="컬러레이저복사기 XI-2000"/>
    <x v="90"/>
    <n v="33"/>
    <n v="0.1"/>
    <n v="28779300"/>
  </r>
  <r>
    <s v="서울"/>
    <x v="8"/>
    <s v="이동현"/>
    <x v="39"/>
    <s v="바코드스캐너"/>
    <s v="바코드 BCD-200 Plus"/>
    <x v="91"/>
    <n v="80"/>
    <n v="0.05"/>
    <n v="8565200"/>
  </r>
  <r>
    <s v="서울"/>
    <x v="3"/>
    <s v="김수빈"/>
    <x v="40"/>
    <s v="복합기"/>
    <s v="잉크젯복합기 AP-3300"/>
    <x v="92"/>
    <n v="110"/>
    <n v="0.05"/>
    <n v="10533600"/>
  </r>
  <r>
    <s v="서울"/>
    <x v="9"/>
    <s v="최예원"/>
    <x v="40"/>
    <s v="복사용지"/>
    <s v="복사지A4 2500매"/>
    <x v="93"/>
    <n v="10"/>
    <n v="0"/>
    <n v="151000"/>
  </r>
  <r>
    <s v="서울"/>
    <x v="8"/>
    <s v="이동현"/>
    <x v="41"/>
    <s v="제본기"/>
    <s v="와이어제본기 WC-5100"/>
    <x v="94"/>
    <n v="60"/>
    <n v="0"/>
    <n v="4932000"/>
  </r>
  <r>
    <s v="서울"/>
    <x v="10"/>
    <s v="박민준"/>
    <x v="41"/>
    <s v="출퇴근기록기"/>
    <s v="RF OA-200"/>
    <x v="95"/>
    <n v="55"/>
    <n v="0"/>
    <n v="2002000"/>
  </r>
  <r>
    <s v="서울"/>
    <x v="1"/>
    <s v="최준혁"/>
    <x v="42"/>
    <s v="복사용지"/>
    <s v="복사지A4 1000매"/>
    <x v="96"/>
    <n v="120"/>
    <n v="0"/>
    <n v="792000"/>
  </r>
  <r>
    <s v="서울"/>
    <x v="2"/>
    <s v="김서현"/>
    <x v="42"/>
    <s v="제본기"/>
    <s v="링제본기 ST-100"/>
    <x v="97"/>
    <n v="54"/>
    <n v="0"/>
    <n v="8051400"/>
  </r>
  <r>
    <s v="서울"/>
    <x v="9"/>
    <s v="김현우"/>
    <x v="42"/>
    <s v="출퇴근기록기"/>
    <s v="지문인식 FPIN-1000+"/>
    <x v="98"/>
    <n v="22"/>
    <n v="0"/>
    <n v="2915000"/>
  </r>
  <r>
    <s v="서울"/>
    <x v="10"/>
    <s v="박윤서"/>
    <x v="42"/>
    <s v="복합기"/>
    <s v="잉크젯복합기 AP-3300"/>
    <x v="99"/>
    <n v="24"/>
    <n v="0"/>
    <n v="2217600"/>
  </r>
  <r>
    <s v="서울"/>
    <x v="8"/>
    <s v="이동현"/>
    <x v="43"/>
    <s v="출퇴근기록기"/>
    <s v="도트 TIC-1A"/>
    <x v="13"/>
    <n v="72"/>
    <n v="0"/>
    <n v="259200"/>
  </r>
  <r>
    <s v="서울"/>
    <x v="3"/>
    <s v="이민재"/>
    <x v="43"/>
    <s v="출퇴근기록기"/>
    <s v="도트 TIC-1A"/>
    <x v="100"/>
    <n v="100"/>
    <n v="0"/>
    <n v="330000"/>
  </r>
  <r>
    <s v="서울"/>
    <x v="5"/>
    <s v="이민지"/>
    <x v="43"/>
    <s v="바코드스캐너"/>
    <s v="바코드 BCD-100 Plus"/>
    <x v="101"/>
    <n v="32"/>
    <n v="0"/>
    <n v="2979200"/>
  </r>
  <r>
    <s v="서울"/>
    <x v="5"/>
    <s v="김준영"/>
    <x v="44"/>
    <s v="복사용지"/>
    <s v="고급복사지A4 500매"/>
    <x v="102"/>
    <n v="90"/>
    <n v="0"/>
    <n v="306000"/>
  </r>
  <r>
    <s v="서울"/>
    <x v="1"/>
    <s v="최민서"/>
    <x v="45"/>
    <s v="복합기"/>
    <s v="레이저복합기 L650"/>
    <x v="103"/>
    <n v="27"/>
    <n v="0.05"/>
    <n v="11008980"/>
  </r>
  <r>
    <s v="경기"/>
    <x v="7"/>
    <s v="이승민"/>
    <x v="45"/>
    <s v="복사용지"/>
    <s v="고급복사지A4 500매"/>
    <x v="100"/>
    <n v="77"/>
    <n v="0"/>
    <n v="254100"/>
  </r>
  <r>
    <s v="서울"/>
    <x v="2"/>
    <s v="김서현"/>
    <x v="45"/>
    <s v="문서세단기"/>
    <s v="오피스 Z-03"/>
    <x v="104"/>
    <n v="24"/>
    <n v="0"/>
    <n v="1869600"/>
  </r>
  <r>
    <s v="서울"/>
    <x v="1"/>
    <s v="최준혁"/>
    <x v="45"/>
    <s v="문서세단기"/>
    <s v="문서세단기 SCUT-1000"/>
    <x v="105"/>
    <n v="33"/>
    <n v="0.05"/>
    <n v="12800205"/>
  </r>
  <r>
    <s v="서울"/>
    <x v="3"/>
    <s v="김수빈"/>
    <x v="46"/>
    <s v="바코드스캐너"/>
    <s v="바코드 Z-350"/>
    <x v="17"/>
    <n v="24"/>
    <n v="0"/>
    <n v="1315200"/>
  </r>
  <r>
    <s v="서울"/>
    <x v="2"/>
    <s v="박시우"/>
    <x v="46"/>
    <s v="문서세단기"/>
    <s v="오피스 Z-01"/>
    <x v="106"/>
    <n v="8"/>
    <n v="0"/>
    <n v="366400"/>
  </r>
  <r>
    <s v="서울"/>
    <x v="10"/>
    <s v="박윤서"/>
    <x v="46"/>
    <s v="복합기"/>
    <s v="레이저복합기 L350"/>
    <x v="107"/>
    <n v="22"/>
    <n v="0"/>
    <n v="5227200"/>
  </r>
  <r>
    <s v="서울"/>
    <x v="1"/>
    <s v="최민서"/>
    <x v="46"/>
    <s v="바코드스캐너"/>
    <s v="바코드 BCD-100 Plus"/>
    <x v="49"/>
    <n v="36"/>
    <n v="0"/>
    <n v="3592800"/>
  </r>
  <r>
    <s v="서울"/>
    <x v="3"/>
    <s v="이민재"/>
    <x v="46"/>
    <s v="제본기"/>
    <s v="링제본기 ST-100"/>
    <x v="108"/>
    <n v="16"/>
    <n v="0"/>
    <n v="2726400"/>
  </r>
  <r>
    <s v="경기"/>
    <x v="0"/>
    <s v="박서연"/>
    <x v="47"/>
    <s v="복사용지"/>
    <s v="복사지A4 1000매"/>
    <x v="109"/>
    <n v="40"/>
    <n v="0"/>
    <n v="204000"/>
  </r>
  <r>
    <s v="서울"/>
    <x v="2"/>
    <s v="박시우"/>
    <x v="48"/>
    <s v="출퇴근기록기"/>
    <s v="RF OA-200"/>
    <x v="87"/>
    <n v="48"/>
    <n v="0"/>
    <n v="1579200"/>
  </r>
  <r>
    <s v="서울"/>
    <x v="3"/>
    <s v="김수빈"/>
    <x v="48"/>
    <s v="복사용지"/>
    <s v="복사지A4 500매"/>
    <x v="100"/>
    <n v="55"/>
    <n v="0"/>
    <n v="181500"/>
  </r>
  <r>
    <s v="서울"/>
    <x v="2"/>
    <s v="박시우"/>
    <x v="48"/>
    <s v="복합기"/>
    <s v="잉크젯복합기 AP-3300"/>
    <x v="110"/>
    <n v="18"/>
    <n v="0"/>
    <n v="1708200"/>
  </r>
  <r>
    <s v="경기"/>
    <x v="7"/>
    <s v="이승민"/>
    <x v="49"/>
    <s v="팩스"/>
    <s v="잉크젯팩시밀리 FX-1050"/>
    <x v="111"/>
    <n v="48"/>
    <n v="0"/>
    <n v="2740800"/>
  </r>
  <r>
    <s v="서울"/>
    <x v="3"/>
    <s v="김수빈"/>
    <x v="49"/>
    <s v="제본기"/>
    <s v="와이어제본기 WC-5100"/>
    <x v="112"/>
    <n v="27"/>
    <n v="0"/>
    <n v="2262600"/>
  </r>
  <r>
    <s v="서울"/>
    <x v="3"/>
    <s v="김수빈"/>
    <x v="50"/>
    <s v="출퇴근기록기"/>
    <s v="도트 TIC-1A"/>
    <x v="5"/>
    <n v="11"/>
    <n v="0"/>
    <n v="38500"/>
  </r>
  <r>
    <s v="서울"/>
    <x v="3"/>
    <s v="이민재"/>
    <x v="50"/>
    <s v="팩스"/>
    <s v="잉크젯팩시밀리 FX-1050"/>
    <x v="113"/>
    <n v="88"/>
    <n v="0"/>
    <n v="4127200"/>
  </r>
  <r>
    <s v="서울"/>
    <x v="9"/>
    <s v="최예원"/>
    <x v="50"/>
    <s v="복사기"/>
    <s v="컬러레이저복사기 XI-2000"/>
    <x v="90"/>
    <n v="32"/>
    <n v="0.15"/>
    <n v="26356800"/>
  </r>
  <r>
    <s v="서울"/>
    <x v="10"/>
    <s v="박윤서"/>
    <x v="50"/>
    <s v="복합기"/>
    <s v="잉크젯복합기 AP-3200"/>
    <x v="114"/>
    <n v="32"/>
    <n v="0"/>
    <n v="2784000"/>
  </r>
  <r>
    <s v="서울"/>
    <x v="2"/>
    <s v="박시우"/>
    <x v="51"/>
    <s v="바코드스캐너"/>
    <s v="바코드 Z-350"/>
    <x v="15"/>
    <n v="54"/>
    <n v="0"/>
    <n v="2527200"/>
  </r>
  <r>
    <s v="경기"/>
    <x v="11"/>
    <s v="박지우"/>
    <x v="51"/>
    <s v="출퇴근기록기"/>
    <s v="RF OA-300"/>
    <x v="115"/>
    <n v="32"/>
    <n v="0"/>
    <n v="1632000"/>
  </r>
  <r>
    <s v="서울"/>
    <x v="3"/>
    <s v="이민재"/>
    <x v="52"/>
    <s v="출퇴근기록기"/>
    <s v="지문인식 FPIN-1000+"/>
    <x v="116"/>
    <n v="84"/>
    <n v="0.05"/>
    <n v="11770500"/>
  </r>
  <r>
    <s v="서울"/>
    <x v="10"/>
    <s v="박윤서"/>
    <x v="52"/>
    <s v="바코드스캐너"/>
    <s v="바코드 BCD-100 Plus"/>
    <x v="117"/>
    <n v="55"/>
    <n v="0"/>
    <n v="5384500"/>
  </r>
  <r>
    <s v="경기"/>
    <x v="4"/>
    <s v="김도현"/>
    <x v="53"/>
    <s v="제본기"/>
    <s v="와이어제본기 WC-5100"/>
    <x v="117"/>
    <n v="90"/>
    <n v="0"/>
    <n v="8811000"/>
  </r>
  <r>
    <s v="서울"/>
    <x v="5"/>
    <s v="김준영"/>
    <x v="53"/>
    <s v="복사용지"/>
    <s v="복사지A4 5000매"/>
    <x v="118"/>
    <n v="55"/>
    <n v="0"/>
    <n v="1661000"/>
  </r>
  <r>
    <s v="서울"/>
    <x v="10"/>
    <s v="박윤서"/>
    <x v="54"/>
    <s v="복합기"/>
    <s v="잉크젯복합기 AP-3300"/>
    <x v="119"/>
    <n v="54"/>
    <n v="0"/>
    <n v="4492800"/>
  </r>
  <r>
    <s v="경기"/>
    <x v="6"/>
    <s v="박현준"/>
    <x v="54"/>
    <s v="복합기"/>
    <s v="레이저복합기 L200"/>
    <x v="120"/>
    <n v="50"/>
    <n v="0"/>
    <n v="8340000"/>
  </r>
  <r>
    <s v="서울"/>
    <x v="10"/>
    <s v="박윤서"/>
    <x v="54"/>
    <s v="복사용지"/>
    <s v="고급복사지A4 2500매"/>
    <x v="56"/>
    <n v="108"/>
    <n v="0"/>
    <n v="1728000"/>
  </r>
  <r>
    <s v="서울"/>
    <x v="2"/>
    <s v="박시우"/>
    <x v="55"/>
    <s v="복사기"/>
    <s v="흑백레이저복사기 TLE-5000"/>
    <x v="121"/>
    <n v="36"/>
    <n v="0.05"/>
    <n v="19517940"/>
  </r>
  <r>
    <s v="서울"/>
    <x v="3"/>
    <s v="이민재"/>
    <x v="55"/>
    <s v="출퇴근기록기"/>
    <s v="지문인식 FPIN-1000+"/>
    <x v="122"/>
    <n v="72"/>
    <n v="0.05"/>
    <n v="10177920"/>
  </r>
  <r>
    <s v="경기"/>
    <x v="6"/>
    <s v="박현준"/>
    <x v="55"/>
    <s v="바코드스캐너"/>
    <s v="바코드 BCD-100 Plus"/>
    <x v="123"/>
    <n v="90"/>
    <n v="0"/>
    <n v="9747000"/>
  </r>
  <r>
    <s v="서울"/>
    <x v="10"/>
    <s v="박윤서"/>
    <x v="56"/>
    <s v="출퇴근기록기"/>
    <s v="지문인식 FPIN-1000+"/>
    <x v="124"/>
    <n v="81"/>
    <n v="0.05"/>
    <n v="10873035"/>
  </r>
  <r>
    <s v="경기"/>
    <x v="7"/>
    <s v="이승민"/>
    <x v="56"/>
    <s v="출퇴근기록기"/>
    <s v="RF OA-300"/>
    <x v="125"/>
    <n v="16"/>
    <n v="0"/>
    <n v="964800"/>
  </r>
  <r>
    <s v="경기"/>
    <x v="6"/>
    <s v="이서영"/>
    <x v="56"/>
    <s v="복사기"/>
    <s v="흑백레이저복사기 TLE-5000"/>
    <x v="126"/>
    <n v="40"/>
    <n v="0.1"/>
    <n v="20347200"/>
  </r>
  <r>
    <s v="경기"/>
    <x v="4"/>
    <s v="김도현"/>
    <x v="57"/>
    <s v="복사용지"/>
    <s v="프리미엄복사지A4 2500매"/>
    <x v="127"/>
    <n v="12"/>
    <n v="0"/>
    <n v="255600"/>
  </r>
  <r>
    <s v="서울"/>
    <x v="2"/>
    <s v="김서현"/>
    <x v="57"/>
    <s v="복사용지"/>
    <s v="복사지A4 500매"/>
    <x v="33"/>
    <n v="96"/>
    <n v="0"/>
    <n v="307200"/>
  </r>
  <r>
    <s v="서울"/>
    <x v="3"/>
    <s v="이민재"/>
    <x v="57"/>
    <s v="복합기"/>
    <s v="레이저복합기 L350"/>
    <x v="128"/>
    <n v="9"/>
    <n v="0"/>
    <n v="2098800"/>
  </r>
  <r>
    <s v="경기"/>
    <x v="6"/>
    <s v="이서영"/>
    <x v="58"/>
    <s v="복사용지"/>
    <s v="고급복사지A4 5000매"/>
    <x v="72"/>
    <n v="45"/>
    <n v="0"/>
    <n v="1309500"/>
  </r>
  <r>
    <s v="서울"/>
    <x v="8"/>
    <s v="김수민"/>
    <x v="58"/>
    <s v="제본기"/>
    <s v="링제본기 ST-100"/>
    <x v="129"/>
    <n v="11"/>
    <n v="0"/>
    <n v="1843600"/>
  </r>
  <r>
    <s v="서울"/>
    <x v="8"/>
    <s v="이동현"/>
    <x v="58"/>
    <s v="복합기"/>
    <s v="레이저복합기 L200"/>
    <x v="130"/>
    <n v="108"/>
    <n v="0.05"/>
    <n v="16364700"/>
  </r>
  <r>
    <s v="서울"/>
    <x v="5"/>
    <s v="이민지"/>
    <x v="59"/>
    <s v="바코드스캐너"/>
    <s v="바코드 Z-350"/>
    <x v="48"/>
    <n v="40"/>
    <n v="0"/>
    <n v="1912000"/>
  </r>
  <r>
    <s v="서울"/>
    <x v="8"/>
    <s v="이동현"/>
    <x v="59"/>
    <s v="복사기"/>
    <s v="컬러레이저복사기 XI-3200"/>
    <x v="131"/>
    <n v="27"/>
    <n v="0.15"/>
    <n v="26438400"/>
  </r>
  <r>
    <s v="서울"/>
    <x v="3"/>
    <s v="이민재"/>
    <x v="60"/>
    <s v="복사용지"/>
    <s v="복사지A4 2500매"/>
    <x v="132"/>
    <n v="100"/>
    <n v="0"/>
    <n v="1340000"/>
  </r>
  <r>
    <s v="서울"/>
    <x v="1"/>
    <s v="최민서"/>
    <x v="60"/>
    <s v="복사용지"/>
    <s v="복사지A4 5000매"/>
    <x v="133"/>
    <n v="64"/>
    <n v="0"/>
    <n v="1945600"/>
  </r>
  <r>
    <s v="경기"/>
    <x v="0"/>
    <s v="박서연"/>
    <x v="61"/>
    <s v="문서세단기"/>
    <s v="오피스 Z-03"/>
    <x v="134"/>
    <n v="64"/>
    <n v="0"/>
    <n v="6086400"/>
  </r>
  <r>
    <s v="서울"/>
    <x v="5"/>
    <s v="김준영"/>
    <x v="61"/>
    <s v="복합기"/>
    <s v="레이저복합기 L350"/>
    <x v="128"/>
    <n v="48"/>
    <n v="0"/>
    <n v="11193600"/>
  </r>
  <r>
    <s v="서울"/>
    <x v="3"/>
    <s v="이민재"/>
    <x v="61"/>
    <s v="팩스"/>
    <s v="잉크젯팩시밀리 FX-1050"/>
    <x v="135"/>
    <n v="66"/>
    <n v="0"/>
    <n v="3735600"/>
  </r>
  <r>
    <s v="서울"/>
    <x v="5"/>
    <s v="김준영"/>
    <x v="61"/>
    <s v="문서세단기"/>
    <s v="문서세단기 SCUT-1000"/>
    <x v="136"/>
    <n v="12"/>
    <n v="0"/>
    <n v="5532000"/>
  </r>
  <r>
    <s v="서울"/>
    <x v="8"/>
    <s v="이동현"/>
    <x v="61"/>
    <s v="출퇴근기록기"/>
    <s v="지문인식 FPIN-1000+"/>
    <x v="116"/>
    <n v="22"/>
    <n v="0"/>
    <n v="3245000"/>
  </r>
  <r>
    <s v="서울"/>
    <x v="5"/>
    <s v="김준영"/>
    <x v="62"/>
    <s v="바코드스캐너"/>
    <s v="바코드 BCD-200 Plus"/>
    <x v="137"/>
    <n v="9"/>
    <n v="0"/>
    <n v="988200"/>
  </r>
  <r>
    <s v="경기"/>
    <x v="4"/>
    <s v="김유진"/>
    <x v="62"/>
    <s v="복합기"/>
    <s v="레이저복합기 L350"/>
    <x v="138"/>
    <n v="32"/>
    <n v="0"/>
    <n v="6547200"/>
  </r>
  <r>
    <s v="서울"/>
    <x v="2"/>
    <s v="박시우"/>
    <x v="63"/>
    <s v="출퇴근기록기"/>
    <s v="RF OA-300"/>
    <x v="139"/>
    <n v="72"/>
    <n v="0"/>
    <n v="3520800"/>
  </r>
  <r>
    <s v="서울"/>
    <x v="10"/>
    <s v="박윤서"/>
    <x v="63"/>
    <s v="복사용지"/>
    <s v="복사지A4 2500매"/>
    <x v="140"/>
    <n v="84"/>
    <n v="0"/>
    <n v="1092000"/>
  </r>
  <r>
    <s v="서울"/>
    <x v="5"/>
    <s v="김준영"/>
    <x v="64"/>
    <s v="제본기"/>
    <s v="링제본기 ST-100"/>
    <x v="141"/>
    <n v="40"/>
    <n v="0"/>
    <n v="6136000"/>
  </r>
  <r>
    <s v="서울"/>
    <x v="5"/>
    <s v="김준영"/>
    <x v="64"/>
    <s v="복합기"/>
    <s v="레이저복합기 L650"/>
    <x v="142"/>
    <n v="40"/>
    <n v="0.05"/>
    <n v="14903600"/>
  </r>
  <r>
    <s v="서울"/>
    <x v="8"/>
    <s v="이동현"/>
    <x v="64"/>
    <s v="바코드스캐너"/>
    <s v="바코드 Z-350"/>
    <x v="143"/>
    <n v="9"/>
    <n v="0"/>
    <n v="439200"/>
  </r>
  <r>
    <s v="서울"/>
    <x v="8"/>
    <s v="이동현"/>
    <x v="64"/>
    <s v="문서세단기"/>
    <s v="오피스 Z-01"/>
    <x v="144"/>
    <n v="9"/>
    <n v="0"/>
    <n v="393300"/>
  </r>
  <r>
    <s v="서울"/>
    <x v="10"/>
    <s v="박윤서"/>
    <x v="65"/>
    <s v="복사기"/>
    <s v="컬러레이저복사기 XI-3200"/>
    <x v="145"/>
    <n v="48"/>
    <n v="0.15"/>
    <n v="58752000"/>
  </r>
  <r>
    <s v="서울"/>
    <x v="10"/>
    <s v="박민준"/>
    <x v="66"/>
    <s v="출퇴근기록기"/>
    <s v="도트 TIC-1A"/>
    <x v="13"/>
    <n v="36"/>
    <n v="0"/>
    <n v="129600"/>
  </r>
  <r>
    <s v="경기"/>
    <x v="0"/>
    <s v="박서연"/>
    <x v="66"/>
    <s v="제본기"/>
    <s v="링제본기 ST-100"/>
    <x v="146"/>
    <n v="50"/>
    <n v="0"/>
    <n v="7100000"/>
  </r>
  <r>
    <s v="서울"/>
    <x v="10"/>
    <s v="박민준"/>
    <x v="66"/>
    <s v="출퇴근기록기"/>
    <s v="지문인식 FPIN-1000+"/>
    <x v="147"/>
    <n v="100"/>
    <n v="0.05"/>
    <n v="13537500"/>
  </r>
  <r>
    <s v="서울"/>
    <x v="3"/>
    <s v="김수빈"/>
    <x v="67"/>
    <s v="복사기"/>
    <s v="흑백레이저복사기 TLE-5000"/>
    <x v="148"/>
    <n v="50"/>
    <n v="0"/>
    <n v="29895000"/>
  </r>
  <r>
    <s v="서울"/>
    <x v="10"/>
    <s v="박민준"/>
    <x v="67"/>
    <s v="복사용지"/>
    <s v="복사지A4 500매"/>
    <x v="102"/>
    <n v="30"/>
    <n v="0"/>
    <n v="102000"/>
  </r>
  <r>
    <s v="서울"/>
    <x v="8"/>
    <s v="이동현"/>
    <x v="68"/>
    <s v="문서세단기"/>
    <s v="문서세단기 SCUT-1000"/>
    <x v="149"/>
    <n v="30"/>
    <n v="0.05"/>
    <n v="13013100"/>
  </r>
  <r>
    <s v="서울"/>
    <x v="8"/>
    <s v="이동현"/>
    <x v="68"/>
    <s v="복사용지"/>
    <s v="복사지A4 2500매"/>
    <x v="150"/>
    <n v="60"/>
    <n v="0"/>
    <n v="882000"/>
  </r>
  <r>
    <s v="서울"/>
    <x v="2"/>
    <s v="박시우"/>
    <x v="69"/>
    <s v="출퇴근기록기"/>
    <s v="RF OA-200"/>
    <x v="151"/>
    <n v="60"/>
    <n v="0"/>
    <n v="2268000"/>
  </r>
  <r>
    <s v="서울"/>
    <x v="10"/>
    <s v="박윤서"/>
    <x v="70"/>
    <s v="복사용지"/>
    <s v="복사지A4 500매"/>
    <x v="102"/>
    <n v="63"/>
    <n v="0"/>
    <n v="214200"/>
  </r>
  <r>
    <s v="경기"/>
    <x v="4"/>
    <s v="김유진"/>
    <x v="70"/>
    <s v="제본기"/>
    <s v="열제본기 TB-8200"/>
    <x v="152"/>
    <n v="11"/>
    <n v="0"/>
    <n v="1906300"/>
  </r>
  <r>
    <s v="서울"/>
    <x v="8"/>
    <s v="이동현"/>
    <x v="70"/>
    <s v="복합기"/>
    <s v="레이저복합기 L350"/>
    <x v="153"/>
    <n v="40"/>
    <n v="0.05"/>
    <n v="8109200"/>
  </r>
  <r>
    <s v="서울"/>
    <x v="3"/>
    <s v="김수빈"/>
    <x v="70"/>
    <s v="복사기"/>
    <s v="컬러레이저복사기 XI-3200"/>
    <x v="84"/>
    <n v="22"/>
    <n v="0"/>
    <n v="27456000"/>
  </r>
  <r>
    <s v="서울"/>
    <x v="8"/>
    <s v="김수민"/>
    <x v="71"/>
    <s v="출퇴근기록기"/>
    <s v="지문인식 FPIN-1000+"/>
    <x v="154"/>
    <n v="20"/>
    <n v="0"/>
    <n v="2476000"/>
  </r>
  <r>
    <s v="서울"/>
    <x v="1"/>
    <s v="최민서"/>
    <x v="71"/>
    <s v="바코드스캐너"/>
    <s v="바코드 Z-350"/>
    <x v="155"/>
    <n v="27"/>
    <n v="0"/>
    <n v="1439100"/>
  </r>
  <r>
    <s v="서울"/>
    <x v="3"/>
    <s v="김수빈"/>
    <x v="72"/>
    <s v="팩스"/>
    <s v="잉크젯팩시밀리 FX-1050"/>
    <x v="135"/>
    <n v="45"/>
    <n v="0"/>
    <n v="2547000"/>
  </r>
  <r>
    <s v="서울"/>
    <x v="10"/>
    <s v="박윤서"/>
    <x v="72"/>
    <s v="문서세단기"/>
    <s v="오피스 Z-01"/>
    <x v="156"/>
    <n v="63"/>
    <n v="0"/>
    <n v="2463300"/>
  </r>
  <r>
    <s v="서울"/>
    <x v="2"/>
    <s v="김서현"/>
    <x v="73"/>
    <s v="팩스"/>
    <s v="잉크젯팩시밀리 FX-1000"/>
    <x v="157"/>
    <n v="108"/>
    <n v="0"/>
    <n v="4773600"/>
  </r>
  <r>
    <s v="서울"/>
    <x v="8"/>
    <s v="김수민"/>
    <x v="74"/>
    <s v="복사용지"/>
    <s v="복사지A4 1000매"/>
    <x v="158"/>
    <n v="16"/>
    <n v="0"/>
    <n v="92800"/>
  </r>
  <r>
    <s v="서울"/>
    <x v="10"/>
    <s v="박윤서"/>
    <x v="74"/>
    <s v="복합기"/>
    <s v="잉크젯복합기 AP-3300"/>
    <x v="159"/>
    <n v="24"/>
    <n v="0"/>
    <n v="1814400"/>
  </r>
  <r>
    <s v="경기"/>
    <x v="0"/>
    <s v="박서연"/>
    <x v="75"/>
    <s v="복사용지"/>
    <s v="복사지A4 500매"/>
    <x v="160"/>
    <n v="12"/>
    <n v="0"/>
    <n v="34800"/>
  </r>
  <r>
    <s v="경기"/>
    <x v="0"/>
    <s v="이우진"/>
    <x v="75"/>
    <s v="복합기"/>
    <s v="레이저복합기 L650"/>
    <x v="161"/>
    <n v="36"/>
    <n v="0.05"/>
    <n v="12274380"/>
  </r>
  <r>
    <s v="서울"/>
    <x v="1"/>
    <s v="최준혁"/>
    <x v="75"/>
    <s v="문서세단기"/>
    <s v="오피스 Z-03"/>
    <x v="162"/>
    <n v="60"/>
    <n v="0"/>
    <n v="5016000"/>
  </r>
  <r>
    <s v="경기"/>
    <x v="11"/>
    <s v="박지우"/>
    <x v="76"/>
    <s v="문서세단기"/>
    <s v="문서세단기 SCUT-1000"/>
    <x v="77"/>
    <n v="25"/>
    <n v="0.05"/>
    <n v="12511500"/>
  </r>
  <r>
    <s v="경기"/>
    <x v="11"/>
    <s v="박지우"/>
    <x v="77"/>
    <s v="복사용지"/>
    <s v="복사지A4 5000매"/>
    <x v="54"/>
    <n v="120"/>
    <n v="0.1"/>
    <n v="2894400"/>
  </r>
  <r>
    <s v="경기"/>
    <x v="4"/>
    <s v="김도현"/>
    <x v="78"/>
    <s v="복사기"/>
    <s v="흑백레이저복사기 TLE-5000"/>
    <x v="83"/>
    <n v="22"/>
    <n v="0.05"/>
    <n v="13630980"/>
  </r>
  <r>
    <s v="서울"/>
    <x v="1"/>
    <s v="최준혁"/>
    <x v="79"/>
    <s v="복사기"/>
    <s v="흑백레이저복사기 TLE-5000"/>
    <x v="148"/>
    <n v="25"/>
    <n v="0.05"/>
    <n v="14200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60F8-6B4D-4B9B-8A79-943D40CE7E2B}" name="피벗 테이블1" cacheId="28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6">
  <location ref="A3:B16" firstHeaderRow="1" firstDataRow="1" firstDataCol="1"/>
  <pivotFields count="11">
    <pivotField showAll="0"/>
    <pivotField axis="axisRow" showAll="0">
      <items count="13">
        <item x="1"/>
        <item x="0"/>
        <item x="7"/>
        <item x="4"/>
        <item x="2"/>
        <item x="5"/>
        <item x="10"/>
        <item x="3"/>
        <item x="8"/>
        <item x="11"/>
        <item x="9"/>
        <item x="6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76" showAll="0"/>
    <pivotField numFmtId="176" showAll="0"/>
    <pivotField numFmtId="9" showAll="0"/>
    <pivotField dataField="1" numFmtId="17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매출" fld="9" baseField="0" baseItem="0" numFmtId="42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74A34-5E33-4C50-8EC6-C3C08B8AD2D6}" name="피벗 테이블2" cacheId="28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8">
  <location ref="D3:E8" firstHeaderRow="1" firstDataRow="1" firstDataCol="1"/>
  <pivotFields count="11"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76" showAll="0"/>
    <pivotField numFmtId="176" showAll="0"/>
    <pivotField numFmtId="9" showAll="0"/>
    <pivotField dataField="1" numFmtId="176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매출" fld="9" baseField="0" baseItem="0" numFmtId="42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D2C88-3962-4A56-AA46-AC61988DDA7C}" name="판매대장" displayName="판매대장" ref="A1:J204" totalsRowShown="0" headerRowDxfId="12" tableBorderDxfId="11" totalsRowBorderDxfId="10" headerRowCellStyle="표 머리글 영역" dataCellStyle="데이터 영역">
  <autoFilter ref="A1:J204" xr:uid="{E82BCFCB-6913-4E25-820B-301C8F14F504}"/>
  <tableColumns count="10">
    <tableColumn id="3" xr3:uid="{07384484-DAC9-4A93-98E1-232A1B339CC6}" name="지역" dataDxfId="9" dataCellStyle="데이터 영역"/>
    <tableColumn id="2" xr3:uid="{C23A2A6A-052E-43CE-A173-A2FD2730CFB6}" name="판매처" dataDxfId="8" dataCellStyle="데이터 영역"/>
    <tableColumn id="1" xr3:uid="{6C8D8DFA-C8C7-4C11-A981-CF8184990E0B}" name="영업사원" dataDxfId="7" dataCellStyle="데이터 영역"/>
    <tableColumn id="10" xr3:uid="{E7DFCC36-3FF5-45DB-99B0-2AAD8F94950B}" name="판매일" dataDxfId="6" dataCellStyle="데이터 영역"/>
    <tableColumn id="4" xr3:uid="{042015B7-B3BE-4E16-8160-94E4B78B2451}" name="분류" dataDxfId="5" dataCellStyle="데이터 영역"/>
    <tableColumn id="5" xr3:uid="{A0952755-4B4E-4415-827D-5E532D58C54D}" name="제품" dataDxfId="4" dataCellStyle="데이터 영역"/>
    <tableColumn id="6" xr3:uid="{BD499F0A-F0A3-4154-B4C4-F75860FCB7BC}" name="단가" dataDxfId="3" dataCellStyle="데이터 영역"/>
    <tableColumn id="7" xr3:uid="{A5B8934F-507D-44EE-867A-824B29C83496}" name="수량" dataDxfId="2" dataCellStyle="데이터 영역"/>
    <tableColumn id="8" xr3:uid="{7595A7E1-3F04-45E0-8990-C203E5DB432A}" name="할인율" dataDxfId="1" dataCellStyle="데이터 영역"/>
    <tableColumn id="9" xr3:uid="{F2E08711-56AB-49F7-A563-F0041EEE6918}" name="판매액" dataDxfId="0" dataCellStyle="데이터 영역">
      <calculatedColumnFormula>판매대장[[#This Row],[단가]]*판매대장[[#This Row],[수량]]*(1-판매대장[[#This Row],[할인율]])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DAD-E845-40D4-8233-66F33CDFFD1C}">
  <sheetPr codeName="Sheet1"/>
  <dimension ref="A1:H16"/>
  <sheetViews>
    <sheetView workbookViewId="0">
      <selection activeCell="A3" sqref="A3"/>
    </sheetView>
  </sheetViews>
  <sheetFormatPr defaultRowHeight="19.5" customHeight="1"/>
  <cols>
    <col min="1" max="1" width="11.875" bestFit="1" customWidth="1"/>
    <col min="2" max="2" width="18.25" bestFit="1" customWidth="1"/>
    <col min="3" max="3" width="9" customWidth="1"/>
    <col min="4" max="4" width="11.875" bestFit="1" customWidth="1"/>
    <col min="5" max="5" width="18.25" bestFit="1" customWidth="1"/>
    <col min="6" max="6" width="9" customWidth="1"/>
    <col min="7" max="7" width="12.875" bestFit="1" customWidth="1"/>
    <col min="8" max="8" width="18.25" bestFit="1" customWidth="1"/>
  </cols>
  <sheetData>
    <row r="1" spans="1:8" ht="19.5" customHeight="1">
      <c r="A1" s="17" t="s">
        <v>100</v>
      </c>
      <c r="B1" s="17"/>
      <c r="D1" s="17" t="s">
        <v>101</v>
      </c>
      <c r="E1" s="17"/>
      <c r="G1" s="17" t="s">
        <v>102</v>
      </c>
      <c r="H1" s="17"/>
    </row>
    <row r="3" spans="1:8" ht="19.5" customHeight="1">
      <c r="A3" s="8" t="s">
        <v>90</v>
      </c>
      <c r="B3" t="s">
        <v>89</v>
      </c>
      <c r="D3" s="8" t="s">
        <v>90</v>
      </c>
      <c r="E3" t="s">
        <v>89</v>
      </c>
    </row>
    <row r="4" spans="1:8" ht="19.5" customHeight="1">
      <c r="A4" s="10" t="s">
        <v>50</v>
      </c>
      <c r="B4" s="9">
        <v>66383810</v>
      </c>
      <c r="D4" s="10" t="s">
        <v>91</v>
      </c>
      <c r="E4" s="9">
        <v>261472610</v>
      </c>
    </row>
    <row r="5" spans="1:8" ht="19.5" customHeight="1">
      <c r="A5" s="10" t="s">
        <v>56</v>
      </c>
      <c r="B5" s="9">
        <v>58378080</v>
      </c>
      <c r="D5" s="10" t="s">
        <v>92</v>
      </c>
      <c r="E5" s="9">
        <v>438926375</v>
      </c>
    </row>
    <row r="6" spans="1:8" ht="19.5" customHeight="1">
      <c r="A6" s="10" t="s">
        <v>52</v>
      </c>
      <c r="B6" s="9">
        <v>56242325</v>
      </c>
      <c r="D6" s="10" t="s">
        <v>93</v>
      </c>
      <c r="E6" s="9">
        <v>312725180</v>
      </c>
    </row>
    <row r="7" spans="1:8" ht="19.5" customHeight="1">
      <c r="A7" s="10" t="s">
        <v>54</v>
      </c>
      <c r="B7" s="9">
        <v>39055480</v>
      </c>
      <c r="D7" s="10" t="s">
        <v>94</v>
      </c>
      <c r="E7" s="9">
        <v>261405385</v>
      </c>
    </row>
    <row r="8" spans="1:8" ht="19.5" customHeight="1">
      <c r="A8" s="10" t="s">
        <v>47</v>
      </c>
      <c r="B8" s="9">
        <v>149126740</v>
      </c>
      <c r="D8" s="10" t="s">
        <v>88</v>
      </c>
      <c r="E8" s="9">
        <v>1274529550</v>
      </c>
    </row>
    <row r="9" spans="1:8" ht="19.5" customHeight="1">
      <c r="A9" s="10" t="s">
        <v>49</v>
      </c>
      <c r="B9" s="9">
        <v>162307250</v>
      </c>
    </row>
    <row r="10" spans="1:8" ht="19.5" customHeight="1">
      <c r="A10" s="10" t="s">
        <v>51</v>
      </c>
      <c r="B10" s="9">
        <v>163590855</v>
      </c>
    </row>
    <row r="11" spans="1:8" ht="19.5" customHeight="1">
      <c r="A11" s="10" t="s">
        <v>45</v>
      </c>
      <c r="B11" s="9">
        <v>223533450</v>
      </c>
    </row>
    <row r="12" spans="1:8" ht="19.5" customHeight="1">
      <c r="A12" s="10" t="s">
        <v>48</v>
      </c>
      <c r="B12" s="9">
        <v>146787740</v>
      </c>
    </row>
    <row r="13" spans="1:8" ht="19.5" customHeight="1">
      <c r="A13" s="10" t="s">
        <v>53</v>
      </c>
      <c r="B13" s="9">
        <v>49786420</v>
      </c>
    </row>
    <row r="14" spans="1:8" ht="19.5" customHeight="1">
      <c r="A14" s="10" t="s">
        <v>46</v>
      </c>
      <c r="B14" s="9">
        <v>73418400</v>
      </c>
    </row>
    <row r="15" spans="1:8" ht="19.5" customHeight="1">
      <c r="A15" s="10" t="s">
        <v>55</v>
      </c>
      <c r="B15" s="9">
        <v>85919000</v>
      </c>
    </row>
    <row r="16" spans="1:8" ht="19.5" customHeight="1">
      <c r="A16" s="10" t="s">
        <v>88</v>
      </c>
      <c r="B16" s="9">
        <v>1274529550</v>
      </c>
    </row>
  </sheetData>
  <mergeCells count="3">
    <mergeCell ref="A1:B1"/>
    <mergeCell ref="D1:E1"/>
    <mergeCell ref="G1:H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4"/>
  <sheetViews>
    <sheetView tabSelected="1" zoomScaleNormal="100" workbookViewId="0">
      <pane ySplit="4230" topLeftCell="A197"/>
      <selection activeCell="A2" sqref="A2"/>
      <selection pane="bottomLeft" activeCell="D204" sqref="D204"/>
    </sheetView>
  </sheetViews>
  <sheetFormatPr defaultRowHeight="19.5" customHeight="1"/>
  <cols>
    <col min="1" max="1" width="9.5" bestFit="1" customWidth="1"/>
    <col min="2" max="2" width="11.375" customWidth="1"/>
    <col min="3" max="3" width="11.375" bestFit="1" customWidth="1"/>
    <col min="4" max="4" width="13.25" bestFit="1" customWidth="1"/>
    <col min="5" max="5" width="13" style="1" bestFit="1" customWidth="1"/>
    <col min="6" max="6" width="26.375" style="1" bestFit="1" customWidth="1"/>
    <col min="7" max="7" width="10.875" customWidth="1"/>
    <col min="8" max="8" width="10.5" bestFit="1" customWidth="1"/>
    <col min="9" max="9" width="9.5" bestFit="1" customWidth="1"/>
    <col min="10" max="10" width="11.375" bestFit="1" customWidth="1"/>
  </cols>
  <sheetData>
    <row r="1" spans="1:10" ht="19.5" customHeight="1">
      <c r="A1" s="2" t="s">
        <v>86</v>
      </c>
      <c r="B1" s="2" t="s">
        <v>57</v>
      </c>
      <c r="C1" s="2" t="s">
        <v>83</v>
      </c>
      <c r="D1" s="2" t="s">
        <v>82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87</v>
      </c>
    </row>
    <row r="2" spans="1:10" ht="19.5" customHeight="1">
      <c r="A2" s="3" t="s">
        <v>84</v>
      </c>
      <c r="B2" s="3" t="s">
        <v>56</v>
      </c>
      <c r="C2" s="3" t="s">
        <v>58</v>
      </c>
      <c r="D2" s="4">
        <v>43832</v>
      </c>
      <c r="E2" s="3" t="s">
        <v>5</v>
      </c>
      <c r="F2" s="5" t="s">
        <v>6</v>
      </c>
      <c r="G2" s="6">
        <v>1176000</v>
      </c>
      <c r="H2" s="6">
        <v>24</v>
      </c>
      <c r="I2" s="7">
        <v>0.15</v>
      </c>
      <c r="J2" s="6">
        <f>판매대장[[#This Row],[단가]]*판매대장[[#This Row],[수량]]*(1-판매대장[[#This Row],[할인율]])</f>
        <v>23990400</v>
      </c>
    </row>
    <row r="3" spans="1:10" ht="19.5" customHeight="1">
      <c r="A3" s="3" t="s">
        <v>85</v>
      </c>
      <c r="B3" s="3" t="s">
        <v>50</v>
      </c>
      <c r="C3" s="3" t="s">
        <v>70</v>
      </c>
      <c r="D3" s="4">
        <v>43832</v>
      </c>
      <c r="E3" s="3" t="s">
        <v>7</v>
      </c>
      <c r="F3" s="5" t="s">
        <v>8</v>
      </c>
      <c r="G3" s="6">
        <v>48300</v>
      </c>
      <c r="H3" s="6">
        <v>24</v>
      </c>
      <c r="I3" s="7">
        <v>0</v>
      </c>
      <c r="J3" s="6">
        <f>판매대장[[#This Row],[단가]]*판매대장[[#This Row],[수량]]*(1-판매대장[[#This Row],[할인율]])</f>
        <v>1159200</v>
      </c>
    </row>
    <row r="4" spans="1:10" ht="19.5" customHeight="1">
      <c r="A4" s="3" t="s">
        <v>85</v>
      </c>
      <c r="B4" s="3" t="s">
        <v>47</v>
      </c>
      <c r="C4" s="3" t="s">
        <v>71</v>
      </c>
      <c r="D4" s="4">
        <v>43832</v>
      </c>
      <c r="E4" s="3" t="s">
        <v>9</v>
      </c>
      <c r="F4" s="5" t="s">
        <v>10</v>
      </c>
      <c r="G4" s="6">
        <v>47400</v>
      </c>
      <c r="H4" s="6">
        <v>33</v>
      </c>
      <c r="I4" s="7">
        <v>0</v>
      </c>
      <c r="J4" s="6">
        <f>판매대장[[#This Row],[단가]]*판매대장[[#This Row],[수량]]*(1-판매대장[[#This Row],[할인율]])</f>
        <v>1564200</v>
      </c>
    </row>
    <row r="5" spans="1:10" ht="19.5" customHeight="1">
      <c r="A5" s="3" t="s">
        <v>84</v>
      </c>
      <c r="B5" s="3" t="s">
        <v>56</v>
      </c>
      <c r="C5" s="3" t="s">
        <v>58</v>
      </c>
      <c r="D5" s="4">
        <v>43833</v>
      </c>
      <c r="E5" s="3" t="s">
        <v>11</v>
      </c>
      <c r="F5" s="5" t="s">
        <v>12</v>
      </c>
      <c r="G5" s="6">
        <v>17800</v>
      </c>
      <c r="H5" s="6">
        <v>90</v>
      </c>
      <c r="I5" s="7">
        <v>0</v>
      </c>
      <c r="J5" s="6">
        <f>판매대장[[#This Row],[단가]]*판매대장[[#This Row],[수량]]*(1-판매대장[[#This Row],[할인율]])</f>
        <v>1602000</v>
      </c>
    </row>
    <row r="6" spans="1:10" ht="19.5" customHeight="1">
      <c r="A6" s="3" t="s">
        <v>85</v>
      </c>
      <c r="B6" s="3" t="s">
        <v>45</v>
      </c>
      <c r="C6" s="3" t="s">
        <v>61</v>
      </c>
      <c r="D6" s="4">
        <v>43833</v>
      </c>
      <c r="E6" s="3" t="s">
        <v>7</v>
      </c>
      <c r="F6" s="5" t="s">
        <v>13</v>
      </c>
      <c r="G6" s="6">
        <v>86500</v>
      </c>
      <c r="H6" s="6">
        <v>70</v>
      </c>
      <c r="I6" s="7">
        <v>0</v>
      </c>
      <c r="J6" s="6">
        <f>판매대장[[#This Row],[단가]]*판매대장[[#This Row],[수량]]*(1-판매대장[[#This Row],[할인율]])</f>
        <v>6055000</v>
      </c>
    </row>
    <row r="7" spans="1:10" ht="19.5" customHeight="1">
      <c r="A7" s="3" t="s">
        <v>84</v>
      </c>
      <c r="B7" s="3" t="s">
        <v>54</v>
      </c>
      <c r="C7" s="3" t="s">
        <v>62</v>
      </c>
      <c r="D7" s="4">
        <v>43836</v>
      </c>
      <c r="E7" s="3" t="s">
        <v>11</v>
      </c>
      <c r="F7" s="5" t="s">
        <v>14</v>
      </c>
      <c r="G7" s="6">
        <v>3500</v>
      </c>
      <c r="H7" s="6">
        <v>22</v>
      </c>
      <c r="I7" s="7">
        <v>0</v>
      </c>
      <c r="J7" s="6">
        <f>판매대장[[#This Row],[단가]]*판매대장[[#This Row],[수량]]*(1-판매대장[[#This Row],[할인율]])</f>
        <v>77000</v>
      </c>
    </row>
    <row r="8" spans="1:10" ht="19.5" customHeight="1">
      <c r="A8" s="3" t="s">
        <v>85</v>
      </c>
      <c r="B8" s="3" t="s">
        <v>49</v>
      </c>
      <c r="C8" s="3" t="s">
        <v>74</v>
      </c>
      <c r="D8" s="4">
        <v>43836</v>
      </c>
      <c r="E8" s="3" t="s">
        <v>7</v>
      </c>
      <c r="F8" s="5" t="s">
        <v>8</v>
      </c>
      <c r="G8" s="6">
        <v>46300</v>
      </c>
      <c r="H8" s="6">
        <v>77</v>
      </c>
      <c r="I8" s="7">
        <v>0</v>
      </c>
      <c r="J8" s="6">
        <f>판매대장[[#This Row],[단가]]*판매대장[[#This Row],[수량]]*(1-판매대장[[#This Row],[할인율]])</f>
        <v>3565100</v>
      </c>
    </row>
    <row r="9" spans="1:10" ht="19.5" customHeight="1">
      <c r="A9" s="3" t="s">
        <v>85</v>
      </c>
      <c r="B9" s="3" t="s">
        <v>45</v>
      </c>
      <c r="C9" s="3" t="s">
        <v>72</v>
      </c>
      <c r="D9" s="4">
        <v>43836</v>
      </c>
      <c r="E9" s="3" t="s">
        <v>7</v>
      </c>
      <c r="F9" s="5" t="s">
        <v>13</v>
      </c>
      <c r="G9" s="6">
        <v>104500</v>
      </c>
      <c r="H9" s="6">
        <v>96</v>
      </c>
      <c r="I9" s="7">
        <v>0</v>
      </c>
      <c r="J9" s="6">
        <f>판매대장[[#This Row],[단가]]*판매대장[[#This Row],[수량]]*(1-판매대장[[#This Row],[할인율]])</f>
        <v>10032000</v>
      </c>
    </row>
    <row r="10" spans="1:10" ht="19.5" customHeight="1">
      <c r="A10" s="3" t="s">
        <v>84</v>
      </c>
      <c r="B10" s="3" t="s">
        <v>55</v>
      </c>
      <c r="C10" s="3" t="s">
        <v>64</v>
      </c>
      <c r="D10" s="4">
        <v>43837</v>
      </c>
      <c r="E10" s="3" t="s">
        <v>15</v>
      </c>
      <c r="F10" s="5" t="s">
        <v>16</v>
      </c>
      <c r="G10" s="6">
        <v>79800</v>
      </c>
      <c r="H10" s="6">
        <v>12</v>
      </c>
      <c r="I10" s="7">
        <v>0</v>
      </c>
      <c r="J10" s="6">
        <f>판매대장[[#This Row],[단가]]*판매대장[[#This Row],[수량]]*(1-판매대장[[#This Row],[할인율]])</f>
        <v>957600</v>
      </c>
    </row>
    <row r="11" spans="1:10" ht="19.5" customHeight="1">
      <c r="A11" s="3" t="s">
        <v>84</v>
      </c>
      <c r="B11" s="3" t="s">
        <v>55</v>
      </c>
      <c r="C11" s="3" t="s">
        <v>75</v>
      </c>
      <c r="D11" s="4">
        <v>43837</v>
      </c>
      <c r="E11" s="3" t="s">
        <v>15</v>
      </c>
      <c r="F11" s="5" t="s">
        <v>17</v>
      </c>
      <c r="G11" s="6">
        <v>89300</v>
      </c>
      <c r="H11" s="6">
        <v>64</v>
      </c>
      <c r="I11" s="7">
        <v>0</v>
      </c>
      <c r="J11" s="6">
        <f>판매대장[[#This Row],[단가]]*판매대장[[#This Row],[수량]]*(1-판매대장[[#This Row],[할인율]])</f>
        <v>5715200</v>
      </c>
    </row>
    <row r="12" spans="1:10" ht="19.5" customHeight="1">
      <c r="A12" s="3" t="s">
        <v>84</v>
      </c>
      <c r="B12" s="3" t="s">
        <v>52</v>
      </c>
      <c r="C12" s="3" t="s">
        <v>65</v>
      </c>
      <c r="D12" s="4">
        <v>43837</v>
      </c>
      <c r="E12" s="3" t="s">
        <v>11</v>
      </c>
      <c r="F12" s="5" t="s">
        <v>14</v>
      </c>
      <c r="G12" s="6">
        <v>4100</v>
      </c>
      <c r="H12" s="6">
        <v>70</v>
      </c>
      <c r="I12" s="7">
        <v>0</v>
      </c>
      <c r="J12" s="6">
        <f>판매대장[[#This Row],[단가]]*판매대장[[#This Row],[수량]]*(1-판매대장[[#This Row],[할인율]])</f>
        <v>287000</v>
      </c>
    </row>
    <row r="13" spans="1:10" ht="19.5" customHeight="1">
      <c r="A13" s="3" t="s">
        <v>85</v>
      </c>
      <c r="B13" s="3" t="s">
        <v>45</v>
      </c>
      <c r="C13" s="3" t="s">
        <v>61</v>
      </c>
      <c r="D13" s="4">
        <v>43838</v>
      </c>
      <c r="E13" s="3" t="s">
        <v>15</v>
      </c>
      <c r="F13" s="5" t="s">
        <v>17</v>
      </c>
      <c r="G13" s="6">
        <v>79500</v>
      </c>
      <c r="H13" s="6">
        <v>18</v>
      </c>
      <c r="I13" s="7">
        <v>0</v>
      </c>
      <c r="J13" s="6">
        <f>판매대장[[#This Row],[단가]]*판매대장[[#This Row],[수량]]*(1-판매대장[[#This Row],[할인율]])</f>
        <v>1431000</v>
      </c>
    </row>
    <row r="14" spans="1:10" ht="19.5" customHeight="1">
      <c r="A14" s="3" t="s">
        <v>85</v>
      </c>
      <c r="B14" s="3" t="s">
        <v>48</v>
      </c>
      <c r="C14" s="3" t="s">
        <v>66</v>
      </c>
      <c r="D14" s="4">
        <v>43838</v>
      </c>
      <c r="E14" s="3" t="s">
        <v>15</v>
      </c>
      <c r="F14" s="5" t="s">
        <v>18</v>
      </c>
      <c r="G14" s="6">
        <v>165300</v>
      </c>
      <c r="H14" s="6">
        <v>24</v>
      </c>
      <c r="I14" s="7">
        <v>0</v>
      </c>
      <c r="J14" s="6">
        <f>판매대장[[#This Row],[단가]]*판매대장[[#This Row],[수량]]*(1-판매대장[[#This Row],[할인율]])</f>
        <v>3967200</v>
      </c>
    </row>
    <row r="15" spans="1:10" ht="19.5" customHeight="1">
      <c r="A15" s="3" t="s">
        <v>84</v>
      </c>
      <c r="B15" s="3" t="s">
        <v>52</v>
      </c>
      <c r="C15" s="3" t="s">
        <v>65</v>
      </c>
      <c r="D15" s="4">
        <v>43838</v>
      </c>
      <c r="E15" s="3" t="s">
        <v>11</v>
      </c>
      <c r="F15" s="5" t="s">
        <v>14</v>
      </c>
      <c r="G15" s="6">
        <v>3600</v>
      </c>
      <c r="H15" s="6">
        <v>88</v>
      </c>
      <c r="I15" s="7">
        <v>0</v>
      </c>
      <c r="J15" s="6">
        <f>판매대장[[#This Row],[단가]]*판매대장[[#This Row],[수량]]*(1-판매대장[[#This Row],[할인율]])</f>
        <v>316800</v>
      </c>
    </row>
    <row r="16" spans="1:10" ht="19.5" customHeight="1">
      <c r="A16" s="3" t="s">
        <v>84</v>
      </c>
      <c r="B16" s="3" t="s">
        <v>55</v>
      </c>
      <c r="C16" s="3" t="s">
        <v>75</v>
      </c>
      <c r="D16" s="4">
        <v>43839</v>
      </c>
      <c r="E16" s="3" t="s">
        <v>19</v>
      </c>
      <c r="F16" s="5" t="s">
        <v>20</v>
      </c>
      <c r="G16" s="6">
        <v>127800</v>
      </c>
      <c r="H16" s="6">
        <v>44</v>
      </c>
      <c r="I16" s="7">
        <v>0</v>
      </c>
      <c r="J16" s="6">
        <f>판매대장[[#This Row],[단가]]*판매대장[[#This Row],[수량]]*(1-판매대장[[#This Row],[할인율]])</f>
        <v>5623200</v>
      </c>
    </row>
    <row r="17" spans="1:10" ht="19.5" customHeight="1">
      <c r="A17" s="3" t="s">
        <v>85</v>
      </c>
      <c r="B17" s="3" t="s">
        <v>45</v>
      </c>
      <c r="C17" s="3" t="s">
        <v>61</v>
      </c>
      <c r="D17" s="4">
        <v>43839</v>
      </c>
      <c r="E17" s="3" t="s">
        <v>21</v>
      </c>
      <c r="F17" s="5" t="s">
        <v>22</v>
      </c>
      <c r="G17" s="6">
        <v>46800</v>
      </c>
      <c r="H17" s="6">
        <v>48</v>
      </c>
      <c r="I17" s="7">
        <v>0</v>
      </c>
      <c r="J17" s="6">
        <f>판매대장[[#This Row],[단가]]*판매대장[[#This Row],[수량]]*(1-판매대장[[#This Row],[할인율]])</f>
        <v>2246400</v>
      </c>
    </row>
    <row r="18" spans="1:10" ht="19.5" customHeight="1">
      <c r="A18" s="3" t="s">
        <v>85</v>
      </c>
      <c r="B18" s="3" t="s">
        <v>47</v>
      </c>
      <c r="C18" s="3" t="s">
        <v>60</v>
      </c>
      <c r="D18" s="4">
        <v>43839</v>
      </c>
      <c r="E18" s="3" t="s">
        <v>23</v>
      </c>
      <c r="F18" s="5" t="s">
        <v>24</v>
      </c>
      <c r="G18" s="6">
        <v>39900</v>
      </c>
      <c r="H18" s="6">
        <v>18</v>
      </c>
      <c r="I18" s="7">
        <v>0</v>
      </c>
      <c r="J18" s="6">
        <f>판매대장[[#This Row],[단가]]*판매대장[[#This Row],[수량]]*(1-판매대장[[#This Row],[할인율]])</f>
        <v>718200</v>
      </c>
    </row>
    <row r="19" spans="1:10" ht="19.5" customHeight="1">
      <c r="A19" s="3" t="s">
        <v>85</v>
      </c>
      <c r="B19" s="3" t="s">
        <v>45</v>
      </c>
      <c r="C19" s="3" t="s">
        <v>72</v>
      </c>
      <c r="D19" s="4">
        <v>43840</v>
      </c>
      <c r="E19" s="3" t="s">
        <v>7</v>
      </c>
      <c r="F19" s="5" t="s">
        <v>8</v>
      </c>
      <c r="G19" s="6">
        <v>54800</v>
      </c>
      <c r="H19" s="6">
        <v>36</v>
      </c>
      <c r="I19" s="7">
        <v>0.05</v>
      </c>
      <c r="J19" s="6">
        <f>판매대장[[#This Row],[단가]]*판매대장[[#This Row],[수량]]*(1-판매대장[[#This Row],[할인율]])</f>
        <v>1874160</v>
      </c>
    </row>
    <row r="20" spans="1:10" ht="19.5" customHeight="1">
      <c r="A20" s="3" t="s">
        <v>85</v>
      </c>
      <c r="B20" s="3" t="s">
        <v>47</v>
      </c>
      <c r="C20" s="3" t="s">
        <v>71</v>
      </c>
      <c r="D20" s="4">
        <v>43840</v>
      </c>
      <c r="E20" s="3" t="s">
        <v>15</v>
      </c>
      <c r="F20" s="5" t="s">
        <v>17</v>
      </c>
      <c r="G20" s="6">
        <v>84800</v>
      </c>
      <c r="H20" s="6">
        <v>60</v>
      </c>
      <c r="I20" s="7">
        <v>0</v>
      </c>
      <c r="J20" s="6">
        <f>판매대장[[#This Row],[단가]]*판매대장[[#This Row],[수량]]*(1-판매대장[[#This Row],[할인율]])</f>
        <v>5088000</v>
      </c>
    </row>
    <row r="21" spans="1:10" ht="19.5" customHeight="1">
      <c r="A21" s="3" t="s">
        <v>85</v>
      </c>
      <c r="B21" s="3" t="s">
        <v>46</v>
      </c>
      <c r="C21" s="3" t="s">
        <v>67</v>
      </c>
      <c r="D21" s="4">
        <v>43840</v>
      </c>
      <c r="E21" s="3" t="s">
        <v>15</v>
      </c>
      <c r="F21" s="5" t="s">
        <v>17</v>
      </c>
      <c r="G21" s="6">
        <v>84800</v>
      </c>
      <c r="H21" s="6">
        <v>100</v>
      </c>
      <c r="I21" s="7">
        <v>0</v>
      </c>
      <c r="J21" s="6">
        <f>판매대장[[#This Row],[단가]]*판매대장[[#This Row],[수량]]*(1-판매대장[[#This Row],[할인율]])</f>
        <v>8480000</v>
      </c>
    </row>
    <row r="22" spans="1:10" ht="19.5" customHeight="1">
      <c r="A22" s="3" t="s">
        <v>85</v>
      </c>
      <c r="B22" s="3" t="s">
        <v>45</v>
      </c>
      <c r="C22" s="3" t="s">
        <v>72</v>
      </c>
      <c r="D22" s="4">
        <v>43843</v>
      </c>
      <c r="E22" s="3" t="s">
        <v>11</v>
      </c>
      <c r="F22" s="5" t="s">
        <v>12</v>
      </c>
      <c r="G22" s="6">
        <v>16800</v>
      </c>
      <c r="H22" s="6">
        <v>55</v>
      </c>
      <c r="I22" s="7">
        <v>0</v>
      </c>
      <c r="J22" s="6">
        <f>판매대장[[#This Row],[단가]]*판매대장[[#This Row],[수량]]*(1-판매대장[[#This Row],[할인율]])</f>
        <v>924000</v>
      </c>
    </row>
    <row r="23" spans="1:10" ht="19.5" customHeight="1">
      <c r="A23" s="3" t="s">
        <v>85</v>
      </c>
      <c r="B23" s="3" t="s">
        <v>51</v>
      </c>
      <c r="C23" s="3" t="s">
        <v>79</v>
      </c>
      <c r="D23" s="4">
        <v>43843</v>
      </c>
      <c r="E23" s="3" t="s">
        <v>11</v>
      </c>
      <c r="F23" s="5" t="s">
        <v>26</v>
      </c>
      <c r="G23" s="6">
        <v>5600</v>
      </c>
      <c r="H23" s="6">
        <v>12</v>
      </c>
      <c r="I23" s="7">
        <v>0</v>
      </c>
      <c r="J23" s="6">
        <f>판매대장[[#This Row],[단가]]*판매대장[[#This Row],[수량]]*(1-판매대장[[#This Row],[할인율]])</f>
        <v>67200</v>
      </c>
    </row>
    <row r="24" spans="1:10" ht="19.5" customHeight="1">
      <c r="A24" s="3" t="s">
        <v>85</v>
      </c>
      <c r="B24" s="3" t="s">
        <v>48</v>
      </c>
      <c r="C24" s="3" t="s">
        <v>66</v>
      </c>
      <c r="D24" s="4">
        <v>43843</v>
      </c>
      <c r="E24" s="3" t="s">
        <v>7</v>
      </c>
      <c r="F24" s="5" t="s">
        <v>13</v>
      </c>
      <c r="G24" s="6">
        <v>90300</v>
      </c>
      <c r="H24" s="6">
        <v>56</v>
      </c>
      <c r="I24" s="7">
        <v>0</v>
      </c>
      <c r="J24" s="6">
        <f>판매대장[[#This Row],[단가]]*판매대장[[#This Row],[수량]]*(1-판매대장[[#This Row],[할인율]])</f>
        <v>5056800</v>
      </c>
    </row>
    <row r="25" spans="1:10" ht="19.5" customHeight="1">
      <c r="A25" s="3" t="s">
        <v>85</v>
      </c>
      <c r="B25" s="3" t="s">
        <v>51</v>
      </c>
      <c r="C25" s="3" t="s">
        <v>79</v>
      </c>
      <c r="D25" s="4">
        <v>43843</v>
      </c>
      <c r="E25" s="3" t="s">
        <v>11</v>
      </c>
      <c r="F25" s="5" t="s">
        <v>27</v>
      </c>
      <c r="G25" s="6">
        <v>14400</v>
      </c>
      <c r="H25" s="6">
        <v>88</v>
      </c>
      <c r="I25" s="7">
        <v>0</v>
      </c>
      <c r="J25" s="6">
        <f>판매대장[[#This Row],[단가]]*판매대장[[#This Row],[수량]]*(1-판매대장[[#This Row],[할인율]])</f>
        <v>1267200</v>
      </c>
    </row>
    <row r="26" spans="1:10" ht="19.5" customHeight="1">
      <c r="A26" s="3" t="s">
        <v>85</v>
      </c>
      <c r="B26" s="3" t="s">
        <v>45</v>
      </c>
      <c r="C26" s="3" t="s">
        <v>61</v>
      </c>
      <c r="D26" s="4">
        <v>43844</v>
      </c>
      <c r="E26" s="3" t="s">
        <v>19</v>
      </c>
      <c r="F26" s="5" t="s">
        <v>20</v>
      </c>
      <c r="G26" s="6">
        <v>161900</v>
      </c>
      <c r="H26" s="6">
        <v>90</v>
      </c>
      <c r="I26" s="7">
        <v>0.05</v>
      </c>
      <c r="J26" s="6">
        <f>판매대장[[#This Row],[단가]]*판매대장[[#This Row],[수량]]*(1-판매대장[[#This Row],[할인율]])</f>
        <v>13842450</v>
      </c>
    </row>
    <row r="27" spans="1:10" ht="19.5" customHeight="1">
      <c r="A27" s="3" t="s">
        <v>85</v>
      </c>
      <c r="B27" s="3" t="s">
        <v>47</v>
      </c>
      <c r="C27" s="3" t="s">
        <v>71</v>
      </c>
      <c r="D27" s="4">
        <v>43844</v>
      </c>
      <c r="E27" s="3" t="s">
        <v>5</v>
      </c>
      <c r="F27" s="5" t="s">
        <v>28</v>
      </c>
      <c r="G27" s="6">
        <v>1003000</v>
      </c>
      <c r="H27" s="6">
        <v>22</v>
      </c>
      <c r="I27" s="7">
        <v>0.1</v>
      </c>
      <c r="J27" s="6">
        <f>판매대장[[#This Row],[단가]]*판매대장[[#This Row],[수량]]*(1-판매대장[[#This Row],[할인율]])</f>
        <v>19859400</v>
      </c>
    </row>
    <row r="28" spans="1:10" ht="19.5" customHeight="1">
      <c r="A28" s="3" t="s">
        <v>85</v>
      </c>
      <c r="B28" s="3" t="s">
        <v>50</v>
      </c>
      <c r="C28" s="3" t="s">
        <v>59</v>
      </c>
      <c r="D28" s="4">
        <v>43845</v>
      </c>
      <c r="E28" s="3" t="s">
        <v>7</v>
      </c>
      <c r="F28" s="5" t="s">
        <v>29</v>
      </c>
      <c r="G28" s="6">
        <v>96900</v>
      </c>
      <c r="H28" s="6">
        <v>66</v>
      </c>
      <c r="I28" s="7">
        <v>0</v>
      </c>
      <c r="J28" s="6">
        <f>판매대장[[#This Row],[단가]]*판매대장[[#This Row],[수량]]*(1-판매대장[[#This Row],[할인율]])</f>
        <v>6395400</v>
      </c>
    </row>
    <row r="29" spans="1:10" ht="19.5" customHeight="1">
      <c r="A29" s="3" t="s">
        <v>85</v>
      </c>
      <c r="B29" s="3" t="s">
        <v>48</v>
      </c>
      <c r="C29" s="3" t="s">
        <v>66</v>
      </c>
      <c r="D29" s="4">
        <v>43845</v>
      </c>
      <c r="E29" s="3" t="s">
        <v>11</v>
      </c>
      <c r="F29" s="5" t="s">
        <v>26</v>
      </c>
      <c r="G29" s="6">
        <v>5700</v>
      </c>
      <c r="H29" s="6">
        <v>80</v>
      </c>
      <c r="I29" s="7">
        <v>0</v>
      </c>
      <c r="J29" s="6">
        <f>판매대장[[#This Row],[단가]]*판매대장[[#This Row],[수량]]*(1-판매대장[[#This Row],[할인율]])</f>
        <v>456000</v>
      </c>
    </row>
    <row r="30" spans="1:10" ht="19.5" customHeight="1">
      <c r="A30" s="3" t="s">
        <v>84</v>
      </c>
      <c r="B30" s="3" t="s">
        <v>55</v>
      </c>
      <c r="C30" s="3" t="s">
        <v>64</v>
      </c>
      <c r="D30" s="4">
        <v>43845</v>
      </c>
      <c r="E30" s="3" t="s">
        <v>11</v>
      </c>
      <c r="F30" s="5" t="s">
        <v>30</v>
      </c>
      <c r="G30" s="6">
        <v>24500</v>
      </c>
      <c r="H30" s="6">
        <v>64</v>
      </c>
      <c r="I30" s="7">
        <v>0</v>
      </c>
      <c r="J30" s="6">
        <f>판매대장[[#This Row],[단가]]*판매대장[[#This Row],[수량]]*(1-판매대장[[#This Row],[할인율]])</f>
        <v>1568000</v>
      </c>
    </row>
    <row r="31" spans="1:10" ht="19.5" customHeight="1">
      <c r="A31" s="3" t="s">
        <v>85</v>
      </c>
      <c r="B31" s="3" t="s">
        <v>45</v>
      </c>
      <c r="C31" s="3" t="s">
        <v>61</v>
      </c>
      <c r="D31" s="4">
        <v>43846</v>
      </c>
      <c r="E31" s="3" t="s">
        <v>11</v>
      </c>
      <c r="F31" s="5" t="s">
        <v>26</v>
      </c>
      <c r="G31" s="6">
        <v>5400</v>
      </c>
      <c r="H31" s="6">
        <v>30</v>
      </c>
      <c r="I31" s="7">
        <v>0</v>
      </c>
      <c r="J31" s="6">
        <f>판매대장[[#This Row],[단가]]*판매대장[[#This Row],[수량]]*(1-판매대장[[#This Row],[할인율]])</f>
        <v>162000</v>
      </c>
    </row>
    <row r="32" spans="1:10" ht="19.5" customHeight="1">
      <c r="A32" s="3" t="s">
        <v>84</v>
      </c>
      <c r="B32" s="3" t="s">
        <v>53</v>
      </c>
      <c r="C32" s="3" t="s">
        <v>69</v>
      </c>
      <c r="D32" s="4">
        <v>43846</v>
      </c>
      <c r="E32" s="3" t="s">
        <v>11</v>
      </c>
      <c r="F32" s="5" t="s">
        <v>31</v>
      </c>
      <c r="G32" s="6">
        <v>7600</v>
      </c>
      <c r="H32" s="6">
        <v>90</v>
      </c>
      <c r="I32" s="7">
        <v>0</v>
      </c>
      <c r="J32" s="6">
        <f>판매대장[[#This Row],[단가]]*판매대장[[#This Row],[수량]]*(1-판매대장[[#This Row],[할인율]])</f>
        <v>684000</v>
      </c>
    </row>
    <row r="33" spans="1:10" ht="19.5" customHeight="1">
      <c r="A33" s="3" t="s">
        <v>84</v>
      </c>
      <c r="B33" s="3" t="s">
        <v>53</v>
      </c>
      <c r="C33" s="3" t="s">
        <v>80</v>
      </c>
      <c r="D33" s="4">
        <v>43846</v>
      </c>
      <c r="E33" s="3" t="s">
        <v>5</v>
      </c>
      <c r="F33" s="5" t="s">
        <v>25</v>
      </c>
      <c r="G33" s="6">
        <v>489200</v>
      </c>
      <c r="H33" s="6">
        <v>40</v>
      </c>
      <c r="I33" s="7">
        <v>0.1</v>
      </c>
      <c r="J33" s="6">
        <f>판매대장[[#This Row],[단가]]*판매대장[[#This Row],[수량]]*(1-판매대장[[#This Row],[할인율]])</f>
        <v>17611200</v>
      </c>
    </row>
    <row r="34" spans="1:10" ht="19.5" customHeight="1">
      <c r="A34" s="3" t="s">
        <v>85</v>
      </c>
      <c r="B34" s="3" t="s">
        <v>47</v>
      </c>
      <c r="C34" s="3" t="s">
        <v>71</v>
      </c>
      <c r="D34" s="4">
        <v>43847</v>
      </c>
      <c r="E34" s="3" t="s">
        <v>11</v>
      </c>
      <c r="F34" s="5" t="s">
        <v>12</v>
      </c>
      <c r="G34" s="6">
        <v>20700</v>
      </c>
      <c r="H34" s="6">
        <v>22</v>
      </c>
      <c r="I34" s="7">
        <v>0</v>
      </c>
      <c r="J34" s="6">
        <f>판매대장[[#This Row],[단가]]*판매대장[[#This Row],[수량]]*(1-판매대장[[#This Row],[할인율]])</f>
        <v>455400</v>
      </c>
    </row>
    <row r="35" spans="1:10" ht="19.5" customHeight="1">
      <c r="A35" s="3" t="s">
        <v>85</v>
      </c>
      <c r="B35" s="3" t="s">
        <v>50</v>
      </c>
      <c r="C35" s="3" t="s">
        <v>59</v>
      </c>
      <c r="D35" s="4">
        <v>43847</v>
      </c>
      <c r="E35" s="3" t="s">
        <v>11</v>
      </c>
      <c r="F35" s="5" t="s">
        <v>27</v>
      </c>
      <c r="G35" s="6">
        <v>15800</v>
      </c>
      <c r="H35" s="6">
        <v>44</v>
      </c>
      <c r="I35" s="7">
        <v>0</v>
      </c>
      <c r="J35" s="6">
        <f>판매대장[[#This Row],[단가]]*판매대장[[#This Row],[수량]]*(1-판매대장[[#This Row],[할인율]])</f>
        <v>695200</v>
      </c>
    </row>
    <row r="36" spans="1:10" ht="19.5" customHeight="1">
      <c r="A36" s="3" t="s">
        <v>85</v>
      </c>
      <c r="B36" s="3" t="s">
        <v>51</v>
      </c>
      <c r="C36" s="3" t="s">
        <v>68</v>
      </c>
      <c r="D36" s="4">
        <v>43850</v>
      </c>
      <c r="E36" s="3" t="s">
        <v>11</v>
      </c>
      <c r="F36" s="5" t="s">
        <v>32</v>
      </c>
      <c r="G36" s="6">
        <v>3200</v>
      </c>
      <c r="H36" s="6">
        <v>80</v>
      </c>
      <c r="I36" s="7">
        <v>0</v>
      </c>
      <c r="J36" s="6">
        <f>판매대장[[#This Row],[단가]]*판매대장[[#This Row],[수량]]*(1-판매대장[[#This Row],[할인율]])</f>
        <v>256000</v>
      </c>
    </row>
    <row r="37" spans="1:10" ht="19.5" customHeight="1">
      <c r="A37" s="3" t="s">
        <v>85</v>
      </c>
      <c r="B37" s="3" t="s">
        <v>48</v>
      </c>
      <c r="C37" s="3" t="s">
        <v>66</v>
      </c>
      <c r="D37" s="4">
        <v>43850</v>
      </c>
      <c r="E37" s="3" t="s">
        <v>11</v>
      </c>
      <c r="F37" s="5" t="s">
        <v>26</v>
      </c>
      <c r="G37" s="6">
        <v>6300</v>
      </c>
      <c r="H37" s="6">
        <v>40</v>
      </c>
      <c r="I37" s="7">
        <v>0</v>
      </c>
      <c r="J37" s="6">
        <f>판매대장[[#This Row],[단가]]*판매대장[[#This Row],[수량]]*(1-판매대장[[#This Row],[할인율]])</f>
        <v>252000</v>
      </c>
    </row>
    <row r="38" spans="1:10" ht="19.5" customHeight="1">
      <c r="A38" s="3" t="s">
        <v>85</v>
      </c>
      <c r="B38" s="3" t="s">
        <v>48</v>
      </c>
      <c r="C38" s="3" t="s">
        <v>66</v>
      </c>
      <c r="D38" s="4">
        <v>43850</v>
      </c>
      <c r="E38" s="3" t="s">
        <v>23</v>
      </c>
      <c r="F38" s="5" t="s">
        <v>33</v>
      </c>
      <c r="G38" s="6">
        <v>80400</v>
      </c>
      <c r="H38" s="6">
        <v>48</v>
      </c>
      <c r="I38" s="7">
        <v>0</v>
      </c>
      <c r="J38" s="6">
        <f>판매대장[[#This Row],[단가]]*판매대장[[#This Row],[수량]]*(1-판매대장[[#This Row],[할인율]])</f>
        <v>3859200</v>
      </c>
    </row>
    <row r="39" spans="1:10" ht="19.5" customHeight="1">
      <c r="A39" s="3" t="s">
        <v>85</v>
      </c>
      <c r="B39" s="3" t="s">
        <v>45</v>
      </c>
      <c r="C39" s="3" t="s">
        <v>61</v>
      </c>
      <c r="D39" s="4">
        <v>43850</v>
      </c>
      <c r="E39" s="3" t="s">
        <v>23</v>
      </c>
      <c r="F39" s="5" t="s">
        <v>34</v>
      </c>
      <c r="G39" s="6">
        <v>439000</v>
      </c>
      <c r="H39" s="6">
        <v>33</v>
      </c>
      <c r="I39" s="7">
        <v>0.05</v>
      </c>
      <c r="J39" s="6">
        <f>판매대장[[#This Row],[단가]]*판매대장[[#This Row],[수량]]*(1-판매대장[[#This Row],[할인율]])</f>
        <v>13762650</v>
      </c>
    </row>
    <row r="40" spans="1:10" ht="19.5" customHeight="1">
      <c r="A40" s="3" t="s">
        <v>85</v>
      </c>
      <c r="B40" s="3" t="s">
        <v>47</v>
      </c>
      <c r="C40" s="3" t="s">
        <v>71</v>
      </c>
      <c r="D40" s="4">
        <v>43851</v>
      </c>
      <c r="E40" s="3" t="s">
        <v>21</v>
      </c>
      <c r="F40" s="5" t="s">
        <v>22</v>
      </c>
      <c r="G40" s="6">
        <v>48400</v>
      </c>
      <c r="H40" s="6">
        <v>100</v>
      </c>
      <c r="I40" s="7">
        <v>0</v>
      </c>
      <c r="J40" s="6">
        <f>판매대장[[#This Row],[단가]]*판매대장[[#This Row],[수량]]*(1-판매대장[[#This Row],[할인율]])</f>
        <v>4840000</v>
      </c>
    </row>
    <row r="41" spans="1:10" ht="19.5" customHeight="1">
      <c r="A41" s="3" t="s">
        <v>84</v>
      </c>
      <c r="B41" s="3" t="s">
        <v>54</v>
      </c>
      <c r="C41" s="3" t="s">
        <v>62</v>
      </c>
      <c r="D41" s="4">
        <v>43851</v>
      </c>
      <c r="E41" s="3" t="s">
        <v>23</v>
      </c>
      <c r="F41" s="5" t="s">
        <v>24</v>
      </c>
      <c r="G41" s="6">
        <v>49100</v>
      </c>
      <c r="H41" s="6">
        <v>70</v>
      </c>
      <c r="I41" s="7">
        <v>0</v>
      </c>
      <c r="J41" s="6">
        <f>판매대장[[#This Row],[단가]]*판매대장[[#This Row],[수량]]*(1-판매대장[[#This Row],[할인율]])</f>
        <v>3437000</v>
      </c>
    </row>
    <row r="42" spans="1:10" ht="19.5" customHeight="1">
      <c r="A42" s="3" t="s">
        <v>85</v>
      </c>
      <c r="B42" s="3" t="s">
        <v>47</v>
      </c>
      <c r="C42" s="3" t="s">
        <v>60</v>
      </c>
      <c r="D42" s="4">
        <v>43852</v>
      </c>
      <c r="E42" s="3" t="s">
        <v>19</v>
      </c>
      <c r="F42" s="5" t="s">
        <v>35</v>
      </c>
      <c r="G42" s="6">
        <v>177800</v>
      </c>
      <c r="H42" s="6">
        <v>80</v>
      </c>
      <c r="I42" s="7">
        <v>0.05</v>
      </c>
      <c r="J42" s="6">
        <f>판매대장[[#This Row],[단가]]*판매대장[[#This Row],[수량]]*(1-판매대장[[#This Row],[할인율]])</f>
        <v>13512800</v>
      </c>
    </row>
    <row r="43" spans="1:10" ht="19.5" customHeight="1">
      <c r="A43" s="3" t="s">
        <v>84</v>
      </c>
      <c r="B43" s="3" t="s">
        <v>55</v>
      </c>
      <c r="C43" s="3" t="s">
        <v>75</v>
      </c>
      <c r="D43" s="4">
        <v>43852</v>
      </c>
      <c r="E43" s="3" t="s">
        <v>21</v>
      </c>
      <c r="F43" s="5" t="s">
        <v>36</v>
      </c>
      <c r="G43" s="6">
        <v>34700</v>
      </c>
      <c r="H43" s="6">
        <v>8</v>
      </c>
      <c r="I43" s="7">
        <v>0</v>
      </c>
      <c r="J43" s="6">
        <f>판매대장[[#This Row],[단가]]*판매대장[[#This Row],[수량]]*(1-판매대장[[#This Row],[할인율]])</f>
        <v>277600</v>
      </c>
    </row>
    <row r="44" spans="1:10" ht="19.5" customHeight="1">
      <c r="A44" s="3" t="s">
        <v>85</v>
      </c>
      <c r="B44" s="3" t="s">
        <v>49</v>
      </c>
      <c r="C44" s="3" t="s">
        <v>74</v>
      </c>
      <c r="D44" s="4">
        <v>43852</v>
      </c>
      <c r="E44" s="3" t="s">
        <v>21</v>
      </c>
      <c r="F44" s="5" t="s">
        <v>37</v>
      </c>
      <c r="G44" s="6">
        <v>116300</v>
      </c>
      <c r="H44" s="6">
        <v>36</v>
      </c>
      <c r="I44" s="7">
        <v>0</v>
      </c>
      <c r="J44" s="6">
        <f>판매대장[[#This Row],[단가]]*판매대장[[#This Row],[수량]]*(1-판매대장[[#This Row],[할인율]])</f>
        <v>4186800</v>
      </c>
    </row>
    <row r="45" spans="1:10" ht="19.5" customHeight="1">
      <c r="A45" s="3" t="s">
        <v>85</v>
      </c>
      <c r="B45" s="3" t="s">
        <v>45</v>
      </c>
      <c r="C45" s="3" t="s">
        <v>72</v>
      </c>
      <c r="D45" s="4">
        <v>43853</v>
      </c>
      <c r="E45" s="3" t="s">
        <v>11</v>
      </c>
      <c r="F45" s="5" t="s">
        <v>12</v>
      </c>
      <c r="G45" s="6">
        <v>20500</v>
      </c>
      <c r="H45" s="6">
        <v>60</v>
      </c>
      <c r="I45" s="7">
        <v>0</v>
      </c>
      <c r="J45" s="6">
        <f>판매대장[[#This Row],[단가]]*판매대장[[#This Row],[수량]]*(1-판매대장[[#This Row],[할인율]])</f>
        <v>1230000</v>
      </c>
    </row>
    <row r="46" spans="1:10" ht="19.5" customHeight="1">
      <c r="A46" s="3" t="s">
        <v>85</v>
      </c>
      <c r="B46" s="3" t="s">
        <v>49</v>
      </c>
      <c r="C46" s="3" t="s">
        <v>74</v>
      </c>
      <c r="D46" s="4">
        <v>43853</v>
      </c>
      <c r="E46" s="3" t="s">
        <v>11</v>
      </c>
      <c r="F46" s="5" t="s">
        <v>26</v>
      </c>
      <c r="G46" s="6">
        <v>6100</v>
      </c>
      <c r="H46" s="6">
        <v>84</v>
      </c>
      <c r="I46" s="7">
        <v>0</v>
      </c>
      <c r="J46" s="6">
        <f>판매대장[[#This Row],[단가]]*판매대장[[#This Row],[수량]]*(1-판매대장[[#This Row],[할인율]])</f>
        <v>512400</v>
      </c>
    </row>
    <row r="47" spans="1:10" ht="19.5" customHeight="1">
      <c r="A47" s="3" t="s">
        <v>85</v>
      </c>
      <c r="B47" s="3" t="s">
        <v>49</v>
      </c>
      <c r="C47" s="3" t="s">
        <v>63</v>
      </c>
      <c r="D47" s="4">
        <v>43853</v>
      </c>
      <c r="E47" s="3" t="s">
        <v>7</v>
      </c>
      <c r="F47" s="5" t="s">
        <v>8</v>
      </c>
      <c r="G47" s="6">
        <v>59800</v>
      </c>
      <c r="H47" s="6">
        <v>20</v>
      </c>
      <c r="I47" s="7">
        <v>0</v>
      </c>
      <c r="J47" s="6">
        <f>판매대장[[#This Row],[단가]]*판매대장[[#This Row],[수량]]*(1-판매대장[[#This Row],[할인율]])</f>
        <v>1196000</v>
      </c>
    </row>
    <row r="48" spans="1:10" ht="19.5" customHeight="1">
      <c r="A48" s="3" t="s">
        <v>85</v>
      </c>
      <c r="B48" s="3" t="s">
        <v>45</v>
      </c>
      <c r="C48" s="3" t="s">
        <v>72</v>
      </c>
      <c r="D48" s="4">
        <v>43853</v>
      </c>
      <c r="E48" s="3" t="s">
        <v>15</v>
      </c>
      <c r="F48" s="5" t="s">
        <v>38</v>
      </c>
      <c r="G48" s="6">
        <v>257400</v>
      </c>
      <c r="H48" s="6">
        <v>45</v>
      </c>
      <c r="I48" s="7">
        <v>0.05</v>
      </c>
      <c r="J48" s="6">
        <f>판매대장[[#This Row],[단가]]*판매대장[[#This Row],[수량]]*(1-판매대장[[#This Row],[할인율]])</f>
        <v>11003850</v>
      </c>
    </row>
    <row r="49" spans="1:10" ht="19.5" customHeight="1">
      <c r="A49" s="3" t="s">
        <v>85</v>
      </c>
      <c r="B49" s="3" t="s">
        <v>51</v>
      </c>
      <c r="C49" s="3" t="s">
        <v>79</v>
      </c>
      <c r="D49" s="4">
        <v>43854</v>
      </c>
      <c r="E49" s="3" t="s">
        <v>15</v>
      </c>
      <c r="F49" s="5" t="s">
        <v>18</v>
      </c>
      <c r="G49" s="6">
        <v>134900</v>
      </c>
      <c r="H49" s="6">
        <v>84</v>
      </c>
      <c r="I49" s="7">
        <v>0</v>
      </c>
      <c r="J49" s="6">
        <f>판매대장[[#This Row],[단가]]*판매대장[[#This Row],[수량]]*(1-판매대장[[#This Row],[할인율]])</f>
        <v>11331600</v>
      </c>
    </row>
    <row r="50" spans="1:10" ht="19.5" customHeight="1">
      <c r="A50" s="3" t="s">
        <v>85</v>
      </c>
      <c r="B50" s="3" t="s">
        <v>49</v>
      </c>
      <c r="C50" s="3" t="s">
        <v>74</v>
      </c>
      <c r="D50" s="4">
        <v>43854</v>
      </c>
      <c r="E50" s="3" t="s">
        <v>5</v>
      </c>
      <c r="F50" s="5" t="s">
        <v>25</v>
      </c>
      <c r="G50" s="6">
        <v>543500</v>
      </c>
      <c r="H50" s="6">
        <v>9</v>
      </c>
      <c r="I50" s="7">
        <v>0</v>
      </c>
      <c r="J50" s="6">
        <f>판매대장[[#This Row],[단가]]*판매대장[[#This Row],[수량]]*(1-판매대장[[#This Row],[할인율]])</f>
        <v>4891500</v>
      </c>
    </row>
    <row r="51" spans="1:10" ht="19.5" customHeight="1">
      <c r="A51" s="3" t="s">
        <v>85</v>
      </c>
      <c r="B51" s="3" t="s">
        <v>50</v>
      </c>
      <c r="C51" s="3" t="s">
        <v>59</v>
      </c>
      <c r="D51" s="4">
        <v>43857</v>
      </c>
      <c r="E51" s="3" t="s">
        <v>21</v>
      </c>
      <c r="F51" s="5" t="s">
        <v>22</v>
      </c>
      <c r="G51" s="6">
        <v>47800</v>
      </c>
      <c r="H51" s="6">
        <v>24</v>
      </c>
      <c r="I51" s="7">
        <v>0</v>
      </c>
      <c r="J51" s="6">
        <f>판매대장[[#This Row],[단가]]*판매대장[[#This Row],[수량]]*(1-판매대장[[#This Row],[할인율]])</f>
        <v>1147200</v>
      </c>
    </row>
    <row r="52" spans="1:10" ht="19.5" customHeight="1">
      <c r="A52" s="3" t="s">
        <v>84</v>
      </c>
      <c r="B52" s="3" t="s">
        <v>52</v>
      </c>
      <c r="C52" s="3" t="s">
        <v>65</v>
      </c>
      <c r="D52" s="4">
        <v>43857</v>
      </c>
      <c r="E52" s="3" t="s">
        <v>7</v>
      </c>
      <c r="F52" s="5" t="s">
        <v>13</v>
      </c>
      <c r="G52" s="6">
        <v>99800</v>
      </c>
      <c r="H52" s="6">
        <v>44</v>
      </c>
      <c r="I52" s="7">
        <v>0</v>
      </c>
      <c r="J52" s="6">
        <f>판매대장[[#This Row],[단가]]*판매대장[[#This Row],[수량]]*(1-판매대장[[#This Row],[할인율]])</f>
        <v>4391200</v>
      </c>
    </row>
    <row r="53" spans="1:10" ht="19.5" customHeight="1">
      <c r="A53" s="3" t="s">
        <v>85</v>
      </c>
      <c r="B53" s="3" t="s">
        <v>45</v>
      </c>
      <c r="C53" s="3" t="s">
        <v>72</v>
      </c>
      <c r="D53" s="4">
        <v>43858</v>
      </c>
      <c r="E53" s="3" t="s">
        <v>15</v>
      </c>
      <c r="F53" s="5" t="s">
        <v>17</v>
      </c>
      <c r="G53" s="6">
        <v>78800</v>
      </c>
      <c r="H53" s="6">
        <v>60</v>
      </c>
      <c r="I53" s="7">
        <v>0</v>
      </c>
      <c r="J53" s="6">
        <f>판매대장[[#This Row],[단가]]*판매대장[[#This Row],[수량]]*(1-판매대장[[#This Row],[할인율]])</f>
        <v>4728000</v>
      </c>
    </row>
    <row r="54" spans="1:10" ht="19.5" customHeight="1">
      <c r="A54" s="3" t="s">
        <v>85</v>
      </c>
      <c r="B54" s="3" t="s">
        <v>45</v>
      </c>
      <c r="C54" s="3" t="s">
        <v>61</v>
      </c>
      <c r="D54" s="4">
        <v>43859</v>
      </c>
      <c r="E54" s="3" t="s">
        <v>11</v>
      </c>
      <c r="F54" s="5" t="s">
        <v>39</v>
      </c>
      <c r="G54" s="6">
        <v>30900</v>
      </c>
      <c r="H54" s="6">
        <v>24</v>
      </c>
      <c r="I54" s="7">
        <v>0</v>
      </c>
      <c r="J54" s="6">
        <f>판매대장[[#This Row],[단가]]*판매대장[[#This Row],[수량]]*(1-판매대장[[#This Row],[할인율]])</f>
        <v>741600</v>
      </c>
    </row>
    <row r="55" spans="1:10" ht="19.5" customHeight="1">
      <c r="A55" s="3" t="s">
        <v>84</v>
      </c>
      <c r="B55" s="3" t="s">
        <v>54</v>
      </c>
      <c r="C55" s="3" t="s">
        <v>73</v>
      </c>
      <c r="D55" s="4">
        <v>43859</v>
      </c>
      <c r="E55" s="3" t="s">
        <v>11</v>
      </c>
      <c r="F55" s="5" t="s">
        <v>26</v>
      </c>
      <c r="G55" s="6">
        <v>6500</v>
      </c>
      <c r="H55" s="6">
        <v>64</v>
      </c>
      <c r="I55" s="7">
        <v>0</v>
      </c>
      <c r="J55" s="6">
        <f>판매대장[[#This Row],[단가]]*판매대장[[#This Row],[수량]]*(1-판매대장[[#This Row],[할인율]])</f>
        <v>416000</v>
      </c>
    </row>
    <row r="56" spans="1:10" ht="19.5" customHeight="1">
      <c r="A56" s="3" t="s">
        <v>85</v>
      </c>
      <c r="B56" s="3" t="s">
        <v>51</v>
      </c>
      <c r="C56" s="3" t="s">
        <v>79</v>
      </c>
      <c r="D56" s="4">
        <v>43859</v>
      </c>
      <c r="E56" s="3" t="s">
        <v>7</v>
      </c>
      <c r="F56" s="5" t="s">
        <v>29</v>
      </c>
      <c r="G56" s="6">
        <v>113700</v>
      </c>
      <c r="H56" s="6">
        <v>88</v>
      </c>
      <c r="I56" s="7">
        <v>0</v>
      </c>
      <c r="J56" s="6">
        <f>판매대장[[#This Row],[단가]]*판매대장[[#This Row],[수량]]*(1-판매대장[[#This Row],[할인율]])</f>
        <v>10005600</v>
      </c>
    </row>
    <row r="57" spans="1:10" ht="19.5" customHeight="1">
      <c r="A57" s="3" t="s">
        <v>84</v>
      </c>
      <c r="B57" s="3" t="s">
        <v>53</v>
      </c>
      <c r="C57" s="3" t="s">
        <v>69</v>
      </c>
      <c r="D57" s="4">
        <v>43860</v>
      </c>
      <c r="E57" s="3" t="s">
        <v>11</v>
      </c>
      <c r="F57" s="5" t="s">
        <v>30</v>
      </c>
      <c r="G57" s="6">
        <v>26800</v>
      </c>
      <c r="H57" s="6">
        <v>72</v>
      </c>
      <c r="I57" s="7">
        <v>0</v>
      </c>
      <c r="J57" s="6">
        <f>판매대장[[#This Row],[단가]]*판매대장[[#This Row],[수량]]*(1-판매대장[[#This Row],[할인율]])</f>
        <v>1929600</v>
      </c>
    </row>
    <row r="58" spans="1:10" ht="19.5" customHeight="1">
      <c r="A58" s="3" t="s">
        <v>84</v>
      </c>
      <c r="B58" s="3" t="s">
        <v>56</v>
      </c>
      <c r="C58" s="3" t="s">
        <v>58</v>
      </c>
      <c r="D58" s="4">
        <v>43860</v>
      </c>
      <c r="E58" s="3" t="s">
        <v>11</v>
      </c>
      <c r="F58" s="5" t="s">
        <v>26</v>
      </c>
      <c r="G58" s="6">
        <v>6500</v>
      </c>
      <c r="H58" s="6">
        <v>45</v>
      </c>
      <c r="I58" s="7">
        <v>0</v>
      </c>
      <c r="J58" s="6">
        <f>판매대장[[#This Row],[단가]]*판매대장[[#This Row],[수량]]*(1-판매대장[[#This Row],[할인율]])</f>
        <v>292500</v>
      </c>
    </row>
    <row r="59" spans="1:10" ht="19.5" customHeight="1">
      <c r="A59" s="3" t="s">
        <v>85</v>
      </c>
      <c r="B59" s="3" t="s">
        <v>48</v>
      </c>
      <c r="C59" s="3" t="s">
        <v>66</v>
      </c>
      <c r="D59" s="4">
        <v>43861</v>
      </c>
      <c r="E59" s="3" t="s">
        <v>7</v>
      </c>
      <c r="F59" s="5" t="s">
        <v>13</v>
      </c>
      <c r="G59" s="6">
        <v>103600</v>
      </c>
      <c r="H59" s="6">
        <v>90</v>
      </c>
      <c r="I59" s="7">
        <v>0</v>
      </c>
      <c r="J59" s="6">
        <f>판매대장[[#This Row],[단가]]*판매대장[[#This Row],[수량]]*(1-판매대장[[#This Row],[할인율]])</f>
        <v>9324000</v>
      </c>
    </row>
    <row r="60" spans="1:10" ht="19.5" customHeight="1">
      <c r="A60" s="3" t="s">
        <v>84</v>
      </c>
      <c r="B60" s="3" t="s">
        <v>53</v>
      </c>
      <c r="C60" s="3" t="s">
        <v>69</v>
      </c>
      <c r="D60" s="4">
        <v>43861</v>
      </c>
      <c r="E60" s="3" t="s">
        <v>11</v>
      </c>
      <c r="F60" s="5" t="s">
        <v>32</v>
      </c>
      <c r="G60" s="6">
        <v>3200</v>
      </c>
      <c r="H60" s="6">
        <v>48</v>
      </c>
      <c r="I60" s="7">
        <v>0</v>
      </c>
      <c r="J60" s="6">
        <f>판매대장[[#This Row],[단가]]*판매대장[[#This Row],[수량]]*(1-판매대장[[#This Row],[할인율]])</f>
        <v>153600</v>
      </c>
    </row>
    <row r="61" spans="1:10" ht="19.5" customHeight="1">
      <c r="A61" s="3" t="s">
        <v>85</v>
      </c>
      <c r="B61" s="3" t="s">
        <v>47</v>
      </c>
      <c r="C61" s="3" t="s">
        <v>60</v>
      </c>
      <c r="D61" s="4">
        <v>43864</v>
      </c>
      <c r="E61" s="3" t="s">
        <v>11</v>
      </c>
      <c r="F61" s="5" t="s">
        <v>40</v>
      </c>
      <c r="G61" s="6">
        <v>16000</v>
      </c>
      <c r="H61" s="6">
        <v>72</v>
      </c>
      <c r="I61" s="7">
        <v>0</v>
      </c>
      <c r="J61" s="6">
        <f>판매대장[[#This Row],[단가]]*판매대장[[#This Row],[수량]]*(1-판매대장[[#This Row],[할인율]])</f>
        <v>1152000</v>
      </c>
    </row>
    <row r="62" spans="1:10" ht="19.5" customHeight="1">
      <c r="A62" s="3" t="s">
        <v>85</v>
      </c>
      <c r="B62" s="3" t="s">
        <v>47</v>
      </c>
      <c r="C62" s="3" t="s">
        <v>71</v>
      </c>
      <c r="D62" s="4">
        <v>43864</v>
      </c>
      <c r="E62" s="3" t="s">
        <v>5</v>
      </c>
      <c r="F62" s="5" t="s">
        <v>28</v>
      </c>
      <c r="G62" s="6">
        <v>1011500</v>
      </c>
      <c r="H62" s="6">
        <v>16</v>
      </c>
      <c r="I62" s="7">
        <v>0.1</v>
      </c>
      <c r="J62" s="6">
        <f>판매대장[[#This Row],[단가]]*판매대장[[#This Row],[수량]]*(1-판매대장[[#This Row],[할인율]])</f>
        <v>14565600</v>
      </c>
    </row>
    <row r="63" spans="1:10" ht="19.5" customHeight="1">
      <c r="A63" s="3" t="s">
        <v>85</v>
      </c>
      <c r="B63" s="3" t="s">
        <v>48</v>
      </c>
      <c r="C63" s="3" t="s">
        <v>77</v>
      </c>
      <c r="D63" s="4">
        <v>43865</v>
      </c>
      <c r="E63" s="3" t="s">
        <v>23</v>
      </c>
      <c r="F63" s="5" t="s">
        <v>34</v>
      </c>
      <c r="G63" s="6">
        <v>430200</v>
      </c>
      <c r="H63" s="6">
        <v>36</v>
      </c>
      <c r="I63" s="7">
        <v>0.05</v>
      </c>
      <c r="J63" s="6">
        <f>판매대장[[#This Row],[단가]]*판매대장[[#This Row],[수량]]*(1-판매대장[[#This Row],[할인율]])</f>
        <v>14712840</v>
      </c>
    </row>
    <row r="64" spans="1:10" ht="19.5" customHeight="1">
      <c r="A64" s="3" t="s">
        <v>85</v>
      </c>
      <c r="B64" s="3" t="s">
        <v>48</v>
      </c>
      <c r="C64" s="3" t="s">
        <v>66</v>
      </c>
      <c r="D64" s="4">
        <v>43866</v>
      </c>
      <c r="E64" s="3" t="s">
        <v>21</v>
      </c>
      <c r="F64" s="5" t="s">
        <v>36</v>
      </c>
      <c r="G64" s="6">
        <v>34700</v>
      </c>
      <c r="H64" s="6">
        <v>30</v>
      </c>
      <c r="I64" s="7">
        <v>0</v>
      </c>
      <c r="J64" s="6">
        <f>판매대장[[#This Row],[단가]]*판매대장[[#This Row],[수량]]*(1-판매대장[[#This Row],[할인율]])</f>
        <v>1041000</v>
      </c>
    </row>
    <row r="65" spans="1:10" ht="19.5" customHeight="1">
      <c r="A65" s="3" t="s">
        <v>85</v>
      </c>
      <c r="B65" s="3" t="s">
        <v>51</v>
      </c>
      <c r="C65" s="3" t="s">
        <v>79</v>
      </c>
      <c r="D65" s="4">
        <v>43866</v>
      </c>
      <c r="E65" s="3" t="s">
        <v>11</v>
      </c>
      <c r="F65" s="5" t="s">
        <v>40</v>
      </c>
      <c r="G65" s="6">
        <v>16200</v>
      </c>
      <c r="H65" s="6">
        <v>90</v>
      </c>
      <c r="I65" s="7">
        <v>0</v>
      </c>
      <c r="J65" s="6">
        <f>판매대장[[#This Row],[단가]]*판매대장[[#This Row],[수량]]*(1-판매대장[[#This Row],[할인율]])</f>
        <v>1458000</v>
      </c>
    </row>
    <row r="66" spans="1:10" ht="19.5" customHeight="1">
      <c r="A66" s="3" t="s">
        <v>85</v>
      </c>
      <c r="B66" s="3" t="s">
        <v>49</v>
      </c>
      <c r="C66" s="3" t="s">
        <v>74</v>
      </c>
      <c r="D66" s="4">
        <v>43866</v>
      </c>
      <c r="E66" s="3" t="s">
        <v>5</v>
      </c>
      <c r="F66" s="5" t="s">
        <v>25</v>
      </c>
      <c r="G66" s="6">
        <v>543500</v>
      </c>
      <c r="H66" s="6">
        <v>20</v>
      </c>
      <c r="I66" s="7">
        <v>0.05</v>
      </c>
      <c r="J66" s="6">
        <f>판매대장[[#This Row],[단가]]*판매대장[[#This Row],[수량]]*(1-판매대장[[#This Row],[할인율]])</f>
        <v>10326500</v>
      </c>
    </row>
    <row r="67" spans="1:10" ht="19.5" customHeight="1">
      <c r="A67" s="3" t="s">
        <v>85</v>
      </c>
      <c r="B67" s="3" t="s">
        <v>49</v>
      </c>
      <c r="C67" s="3" t="s">
        <v>63</v>
      </c>
      <c r="D67" s="4">
        <v>43867</v>
      </c>
      <c r="E67" s="3" t="s">
        <v>21</v>
      </c>
      <c r="F67" s="5" t="s">
        <v>37</v>
      </c>
      <c r="G67" s="6">
        <v>112500</v>
      </c>
      <c r="H67" s="6">
        <v>90</v>
      </c>
      <c r="I67" s="7">
        <v>0.05</v>
      </c>
      <c r="J67" s="6">
        <f>판매대장[[#This Row],[단가]]*판매대장[[#This Row],[수량]]*(1-판매대장[[#This Row],[할인율]])</f>
        <v>9618750</v>
      </c>
    </row>
    <row r="68" spans="1:10" ht="19.5" customHeight="1">
      <c r="A68" s="3" t="s">
        <v>85</v>
      </c>
      <c r="B68" s="3" t="s">
        <v>49</v>
      </c>
      <c r="C68" s="3" t="s">
        <v>63</v>
      </c>
      <c r="D68" s="4">
        <v>43867</v>
      </c>
      <c r="E68" s="3" t="s">
        <v>7</v>
      </c>
      <c r="F68" s="5" t="s">
        <v>8</v>
      </c>
      <c r="G68" s="6">
        <v>47300</v>
      </c>
      <c r="H68" s="6">
        <v>30</v>
      </c>
      <c r="I68" s="7">
        <v>0</v>
      </c>
      <c r="J68" s="6">
        <f>판매대장[[#This Row],[단가]]*판매대장[[#This Row],[수량]]*(1-판매대장[[#This Row],[할인율]])</f>
        <v>1419000</v>
      </c>
    </row>
    <row r="69" spans="1:10" ht="19.5" customHeight="1">
      <c r="A69" s="3" t="s">
        <v>85</v>
      </c>
      <c r="B69" s="3" t="s">
        <v>45</v>
      </c>
      <c r="C69" s="3" t="s">
        <v>72</v>
      </c>
      <c r="D69" s="4">
        <v>43867</v>
      </c>
      <c r="E69" s="3" t="s">
        <v>21</v>
      </c>
      <c r="F69" s="5" t="s">
        <v>41</v>
      </c>
      <c r="G69" s="6">
        <v>3600</v>
      </c>
      <c r="H69" s="6">
        <v>32</v>
      </c>
      <c r="I69" s="7">
        <v>0</v>
      </c>
      <c r="J69" s="6">
        <f>판매대장[[#This Row],[단가]]*판매대장[[#This Row],[수량]]*(1-판매대장[[#This Row],[할인율]])</f>
        <v>115200</v>
      </c>
    </row>
    <row r="70" spans="1:10" ht="19.5" customHeight="1">
      <c r="A70" s="3" t="s">
        <v>85</v>
      </c>
      <c r="B70" s="3" t="s">
        <v>45</v>
      </c>
      <c r="C70" s="3" t="s">
        <v>72</v>
      </c>
      <c r="D70" s="4">
        <v>43867</v>
      </c>
      <c r="E70" s="3" t="s">
        <v>21</v>
      </c>
      <c r="F70" s="5" t="s">
        <v>36</v>
      </c>
      <c r="G70" s="6">
        <v>40300</v>
      </c>
      <c r="H70" s="6">
        <v>10</v>
      </c>
      <c r="I70" s="7">
        <v>0</v>
      </c>
      <c r="J70" s="6">
        <f>판매대장[[#This Row],[단가]]*판매대장[[#This Row],[수량]]*(1-판매대장[[#This Row],[할인율]])</f>
        <v>403000</v>
      </c>
    </row>
    <row r="71" spans="1:10" ht="19.5" customHeight="1">
      <c r="A71" s="3" t="s">
        <v>85</v>
      </c>
      <c r="B71" s="3" t="s">
        <v>45</v>
      </c>
      <c r="C71" s="3" t="s">
        <v>61</v>
      </c>
      <c r="D71" s="4">
        <v>43867</v>
      </c>
      <c r="E71" s="3" t="s">
        <v>11</v>
      </c>
      <c r="F71" s="5" t="s">
        <v>14</v>
      </c>
      <c r="G71" s="6">
        <v>4000</v>
      </c>
      <c r="H71" s="6">
        <v>90</v>
      </c>
      <c r="I71" s="7">
        <v>0</v>
      </c>
      <c r="J71" s="6">
        <f>판매대장[[#This Row],[단가]]*판매대장[[#This Row],[수량]]*(1-판매대장[[#This Row],[할인율]])</f>
        <v>360000</v>
      </c>
    </row>
    <row r="72" spans="1:10" ht="19.5" customHeight="1">
      <c r="A72" s="3" t="s">
        <v>84</v>
      </c>
      <c r="B72" s="3" t="s">
        <v>54</v>
      </c>
      <c r="C72" s="3" t="s">
        <v>73</v>
      </c>
      <c r="D72" s="4">
        <v>43868</v>
      </c>
      <c r="E72" s="3" t="s">
        <v>11</v>
      </c>
      <c r="F72" s="5" t="s">
        <v>14</v>
      </c>
      <c r="G72" s="6">
        <v>3900</v>
      </c>
      <c r="H72" s="6">
        <v>16</v>
      </c>
      <c r="I72" s="7">
        <v>0</v>
      </c>
      <c r="J72" s="6">
        <f>판매대장[[#This Row],[단가]]*판매대장[[#This Row],[수량]]*(1-판매대장[[#This Row],[할인율]])</f>
        <v>62400</v>
      </c>
    </row>
    <row r="73" spans="1:10" ht="19.5" customHeight="1">
      <c r="A73" s="3" t="s">
        <v>85</v>
      </c>
      <c r="B73" s="3" t="s">
        <v>49</v>
      </c>
      <c r="C73" s="3" t="s">
        <v>74</v>
      </c>
      <c r="D73" s="4">
        <v>43868</v>
      </c>
      <c r="E73" s="3" t="s">
        <v>11</v>
      </c>
      <c r="F73" s="5" t="s">
        <v>27</v>
      </c>
      <c r="G73" s="6">
        <v>12800</v>
      </c>
      <c r="H73" s="6">
        <v>45</v>
      </c>
      <c r="I73" s="7">
        <v>0</v>
      </c>
      <c r="J73" s="6">
        <f>판매대장[[#This Row],[단가]]*판매대장[[#This Row],[수량]]*(1-판매대장[[#This Row],[할인율]])</f>
        <v>576000</v>
      </c>
    </row>
    <row r="74" spans="1:10" ht="19.5" customHeight="1">
      <c r="A74" s="3" t="s">
        <v>84</v>
      </c>
      <c r="B74" s="3" t="s">
        <v>56</v>
      </c>
      <c r="C74" s="3" t="s">
        <v>81</v>
      </c>
      <c r="D74" s="4">
        <v>43871</v>
      </c>
      <c r="E74" s="3" t="s">
        <v>11</v>
      </c>
      <c r="F74" s="5" t="s">
        <v>39</v>
      </c>
      <c r="G74" s="6">
        <v>29400</v>
      </c>
      <c r="H74" s="6">
        <v>44</v>
      </c>
      <c r="I74" s="7">
        <v>0</v>
      </c>
      <c r="J74" s="6">
        <f>판매대장[[#This Row],[단가]]*판매대장[[#This Row],[수량]]*(1-판매대장[[#This Row],[할인율]])</f>
        <v>1293600</v>
      </c>
    </row>
    <row r="75" spans="1:10" ht="19.5" customHeight="1">
      <c r="A75" s="3" t="s">
        <v>85</v>
      </c>
      <c r="B75" s="3" t="s">
        <v>48</v>
      </c>
      <c r="C75" s="3" t="s">
        <v>66</v>
      </c>
      <c r="D75" s="4">
        <v>43871</v>
      </c>
      <c r="E75" s="3" t="s">
        <v>15</v>
      </c>
      <c r="F75" s="5" t="s">
        <v>17</v>
      </c>
      <c r="G75" s="6">
        <v>85500</v>
      </c>
      <c r="H75" s="6">
        <v>72</v>
      </c>
      <c r="I75" s="7">
        <v>0</v>
      </c>
      <c r="J75" s="6">
        <f>판매대장[[#This Row],[단가]]*판매대장[[#This Row],[수량]]*(1-판매대장[[#This Row],[할인율]])</f>
        <v>6156000</v>
      </c>
    </row>
    <row r="76" spans="1:10" ht="19.5" customHeight="1">
      <c r="A76" s="3" t="s">
        <v>85</v>
      </c>
      <c r="B76" s="3" t="s">
        <v>51</v>
      </c>
      <c r="C76" s="3" t="s">
        <v>68</v>
      </c>
      <c r="D76" s="4">
        <v>43872</v>
      </c>
      <c r="E76" s="3" t="s">
        <v>21</v>
      </c>
      <c r="F76" s="5" t="s">
        <v>22</v>
      </c>
      <c r="G76" s="6">
        <v>46800</v>
      </c>
      <c r="H76" s="6">
        <v>24</v>
      </c>
      <c r="I76" s="7">
        <v>0</v>
      </c>
      <c r="J76" s="6">
        <f>판매대장[[#This Row],[단가]]*판매대장[[#This Row],[수량]]*(1-판매대장[[#This Row],[할인율]])</f>
        <v>1123200</v>
      </c>
    </row>
    <row r="77" spans="1:10" ht="19.5" customHeight="1">
      <c r="A77" s="3" t="s">
        <v>85</v>
      </c>
      <c r="B77" s="3" t="s">
        <v>51</v>
      </c>
      <c r="C77" s="3" t="s">
        <v>79</v>
      </c>
      <c r="D77" s="4">
        <v>43872</v>
      </c>
      <c r="E77" s="3" t="s">
        <v>9</v>
      </c>
      <c r="F77" s="5" t="s">
        <v>10</v>
      </c>
      <c r="G77" s="6">
        <v>50500</v>
      </c>
      <c r="H77" s="6">
        <v>60</v>
      </c>
      <c r="I77" s="7">
        <v>0</v>
      </c>
      <c r="J77" s="6">
        <f>판매대장[[#This Row],[단가]]*판매대장[[#This Row],[수량]]*(1-판매대장[[#This Row],[할인율]])</f>
        <v>3030000</v>
      </c>
    </row>
    <row r="78" spans="1:10" ht="19.5" customHeight="1">
      <c r="A78" s="3" t="s">
        <v>85</v>
      </c>
      <c r="B78" s="3" t="s">
        <v>50</v>
      </c>
      <c r="C78" s="3" t="s">
        <v>59</v>
      </c>
      <c r="D78" s="4">
        <v>43873</v>
      </c>
      <c r="E78" s="3" t="s">
        <v>7</v>
      </c>
      <c r="F78" s="5" t="s">
        <v>29</v>
      </c>
      <c r="G78" s="6">
        <v>111800</v>
      </c>
      <c r="H78" s="6">
        <v>36</v>
      </c>
      <c r="I78" s="7">
        <v>0</v>
      </c>
      <c r="J78" s="6">
        <f>판매대장[[#This Row],[단가]]*판매대장[[#This Row],[수량]]*(1-판매대장[[#This Row],[할인율]])</f>
        <v>4024800</v>
      </c>
    </row>
    <row r="79" spans="1:10" ht="19.5" customHeight="1">
      <c r="A79" s="3" t="s">
        <v>85</v>
      </c>
      <c r="B79" s="3" t="s">
        <v>45</v>
      </c>
      <c r="C79" s="3" t="s">
        <v>61</v>
      </c>
      <c r="D79" s="4">
        <v>43873</v>
      </c>
      <c r="E79" s="3" t="s">
        <v>9</v>
      </c>
      <c r="F79" s="5" t="s">
        <v>10</v>
      </c>
      <c r="G79" s="6">
        <v>59700</v>
      </c>
      <c r="H79" s="6">
        <v>32</v>
      </c>
      <c r="I79" s="7">
        <v>0</v>
      </c>
      <c r="J79" s="6">
        <f>판매대장[[#This Row],[단가]]*판매대장[[#This Row],[수량]]*(1-판매대장[[#This Row],[할인율]])</f>
        <v>1910400</v>
      </c>
    </row>
    <row r="80" spans="1:10" ht="19.5" customHeight="1">
      <c r="A80" s="3" t="s">
        <v>84</v>
      </c>
      <c r="B80" s="3" t="s">
        <v>53</v>
      </c>
      <c r="C80" s="3" t="s">
        <v>80</v>
      </c>
      <c r="D80" s="4">
        <v>43874</v>
      </c>
      <c r="E80" s="3" t="s">
        <v>11</v>
      </c>
      <c r="F80" s="5" t="s">
        <v>12</v>
      </c>
      <c r="G80" s="6">
        <v>20000</v>
      </c>
      <c r="H80" s="6">
        <v>40</v>
      </c>
      <c r="I80" s="7">
        <v>0</v>
      </c>
      <c r="J80" s="6">
        <f>판매대장[[#This Row],[단가]]*판매대장[[#This Row],[수량]]*(1-판매대장[[#This Row],[할인율]])</f>
        <v>800000</v>
      </c>
    </row>
    <row r="81" spans="1:10" ht="19.5" customHeight="1">
      <c r="A81" s="3" t="s">
        <v>85</v>
      </c>
      <c r="B81" s="3" t="s">
        <v>46</v>
      </c>
      <c r="C81" s="3" t="s">
        <v>78</v>
      </c>
      <c r="D81" s="4">
        <v>43874</v>
      </c>
      <c r="E81" s="3" t="s">
        <v>11</v>
      </c>
      <c r="F81" s="5" t="s">
        <v>39</v>
      </c>
      <c r="G81" s="6">
        <v>29100</v>
      </c>
      <c r="H81" s="6">
        <v>90</v>
      </c>
      <c r="I81" s="7">
        <v>0</v>
      </c>
      <c r="J81" s="6">
        <f>판매대장[[#This Row],[단가]]*판매대장[[#This Row],[수량]]*(1-판매대장[[#This Row],[할인율]])</f>
        <v>2619000</v>
      </c>
    </row>
    <row r="82" spans="1:10" ht="19.5" customHeight="1">
      <c r="A82" s="3" t="s">
        <v>85</v>
      </c>
      <c r="B82" s="3" t="s">
        <v>51</v>
      </c>
      <c r="C82" s="3" t="s">
        <v>68</v>
      </c>
      <c r="D82" s="4">
        <v>43874</v>
      </c>
      <c r="E82" s="3" t="s">
        <v>19</v>
      </c>
      <c r="F82" s="5" t="s">
        <v>20</v>
      </c>
      <c r="G82" s="6">
        <v>164700</v>
      </c>
      <c r="H82" s="6">
        <v>88</v>
      </c>
      <c r="I82" s="7">
        <v>0.05</v>
      </c>
      <c r="J82" s="6">
        <f>판매대장[[#This Row],[단가]]*판매대장[[#This Row],[수량]]*(1-판매대장[[#This Row],[할인율]])</f>
        <v>13768920</v>
      </c>
    </row>
    <row r="83" spans="1:10" ht="19.5" customHeight="1">
      <c r="A83" s="3" t="s">
        <v>84</v>
      </c>
      <c r="B83" s="3" t="s">
        <v>56</v>
      </c>
      <c r="C83" s="3" t="s">
        <v>81</v>
      </c>
      <c r="D83" s="4">
        <v>43874</v>
      </c>
      <c r="E83" s="3" t="s">
        <v>9</v>
      </c>
      <c r="F83" s="5" t="s">
        <v>10</v>
      </c>
      <c r="G83" s="6">
        <v>50000</v>
      </c>
      <c r="H83" s="6">
        <v>110</v>
      </c>
      <c r="I83" s="7">
        <v>0</v>
      </c>
      <c r="J83" s="6">
        <f>판매대장[[#This Row],[단가]]*판매대장[[#This Row],[수량]]*(1-판매대장[[#This Row],[할인율]])</f>
        <v>5500000</v>
      </c>
    </row>
    <row r="84" spans="1:10" ht="19.5" customHeight="1">
      <c r="A84" s="3" t="s">
        <v>85</v>
      </c>
      <c r="B84" s="3" t="s">
        <v>51</v>
      </c>
      <c r="C84" s="3" t="s">
        <v>68</v>
      </c>
      <c r="D84" s="4">
        <v>43875</v>
      </c>
      <c r="E84" s="3" t="s">
        <v>15</v>
      </c>
      <c r="F84" s="5" t="s">
        <v>16</v>
      </c>
      <c r="G84" s="6">
        <v>94100</v>
      </c>
      <c r="H84" s="6">
        <v>90</v>
      </c>
      <c r="I84" s="7">
        <v>0</v>
      </c>
      <c r="J84" s="6">
        <f>판매대장[[#This Row],[단가]]*판매대장[[#This Row],[수량]]*(1-판매대장[[#This Row],[할인율]])</f>
        <v>8469000</v>
      </c>
    </row>
    <row r="85" spans="1:10" ht="19.5" customHeight="1">
      <c r="A85" s="3" t="s">
        <v>84</v>
      </c>
      <c r="B85" s="3" t="s">
        <v>52</v>
      </c>
      <c r="C85" s="3" t="s">
        <v>76</v>
      </c>
      <c r="D85" s="4">
        <v>43878</v>
      </c>
      <c r="E85" s="3" t="s">
        <v>5</v>
      </c>
      <c r="F85" s="5" t="s">
        <v>28</v>
      </c>
      <c r="G85" s="6">
        <v>1011500</v>
      </c>
      <c r="H85" s="6">
        <v>55</v>
      </c>
      <c r="I85" s="7">
        <v>0.15</v>
      </c>
      <c r="J85" s="6">
        <f>판매대장[[#This Row],[단가]]*판매대장[[#This Row],[수량]]*(1-판매대장[[#This Row],[할인율]])</f>
        <v>47287625</v>
      </c>
    </row>
    <row r="86" spans="1:10" ht="19.5" customHeight="1">
      <c r="A86" s="3" t="s">
        <v>85</v>
      </c>
      <c r="B86" s="3" t="s">
        <v>47</v>
      </c>
      <c r="C86" s="3" t="s">
        <v>60</v>
      </c>
      <c r="D86" s="4">
        <v>43878</v>
      </c>
      <c r="E86" s="3" t="s">
        <v>9</v>
      </c>
      <c r="F86" s="5" t="s">
        <v>10</v>
      </c>
      <c r="G86" s="6">
        <v>56100</v>
      </c>
      <c r="H86" s="6">
        <v>16</v>
      </c>
      <c r="I86" s="7">
        <v>0</v>
      </c>
      <c r="J86" s="6">
        <f>판매대장[[#This Row],[단가]]*판매대장[[#This Row],[수량]]*(1-판매대장[[#This Row],[할인율]])</f>
        <v>897600</v>
      </c>
    </row>
    <row r="87" spans="1:10" ht="19.5" customHeight="1">
      <c r="A87" s="3" t="s">
        <v>84</v>
      </c>
      <c r="B87" s="3" t="s">
        <v>53</v>
      </c>
      <c r="C87" s="3" t="s">
        <v>69</v>
      </c>
      <c r="D87" s="4">
        <v>43878</v>
      </c>
      <c r="E87" s="3" t="s">
        <v>23</v>
      </c>
      <c r="F87" s="5" t="s">
        <v>34</v>
      </c>
      <c r="G87" s="6">
        <v>526800</v>
      </c>
      <c r="H87" s="6">
        <v>22</v>
      </c>
      <c r="I87" s="7">
        <v>0.05</v>
      </c>
      <c r="J87" s="6">
        <f>판매대장[[#This Row],[단가]]*판매대장[[#This Row],[수량]]*(1-판매대장[[#This Row],[할인율]])</f>
        <v>11010120</v>
      </c>
    </row>
    <row r="88" spans="1:10" ht="19.5" customHeight="1">
      <c r="A88" s="3" t="s">
        <v>84</v>
      </c>
      <c r="B88" s="3" t="s">
        <v>55</v>
      </c>
      <c r="C88" s="3" t="s">
        <v>64</v>
      </c>
      <c r="D88" s="4">
        <v>43879</v>
      </c>
      <c r="E88" s="3" t="s">
        <v>11</v>
      </c>
      <c r="F88" s="5" t="s">
        <v>26</v>
      </c>
      <c r="G88" s="6">
        <v>6500</v>
      </c>
      <c r="H88" s="6">
        <v>96</v>
      </c>
      <c r="I88" s="7">
        <v>0</v>
      </c>
      <c r="J88" s="6">
        <f>판매대장[[#This Row],[단가]]*판매대장[[#This Row],[수량]]*(1-판매대장[[#This Row],[할인율]])</f>
        <v>624000</v>
      </c>
    </row>
    <row r="89" spans="1:10" ht="19.5" customHeight="1">
      <c r="A89" s="3" t="s">
        <v>85</v>
      </c>
      <c r="B89" s="3" t="s">
        <v>46</v>
      </c>
      <c r="C89" s="3" t="s">
        <v>67</v>
      </c>
      <c r="D89" s="4">
        <v>43879</v>
      </c>
      <c r="E89" s="3" t="s">
        <v>15</v>
      </c>
      <c r="F89" s="5" t="s">
        <v>18</v>
      </c>
      <c r="G89" s="6">
        <v>150800</v>
      </c>
      <c r="H89" s="6">
        <v>100</v>
      </c>
      <c r="I89" s="7">
        <v>0.05</v>
      </c>
      <c r="J89" s="6">
        <f>판매대장[[#This Row],[단가]]*판매대장[[#This Row],[수량]]*(1-판매대장[[#This Row],[할인율]])</f>
        <v>14326000</v>
      </c>
    </row>
    <row r="90" spans="1:10" ht="19.5" customHeight="1">
      <c r="A90" s="3" t="s">
        <v>85</v>
      </c>
      <c r="B90" s="3" t="s">
        <v>49</v>
      </c>
      <c r="C90" s="3" t="s">
        <v>74</v>
      </c>
      <c r="D90" s="4">
        <v>43879</v>
      </c>
      <c r="E90" s="3" t="s">
        <v>19</v>
      </c>
      <c r="F90" s="5" t="s">
        <v>20</v>
      </c>
      <c r="G90" s="6">
        <v>133500</v>
      </c>
      <c r="H90" s="6">
        <v>80</v>
      </c>
      <c r="I90" s="7">
        <v>0.05</v>
      </c>
      <c r="J90" s="6">
        <f>판매대장[[#This Row],[단가]]*판매대장[[#This Row],[수량]]*(1-판매대장[[#This Row],[할인율]])</f>
        <v>10146000</v>
      </c>
    </row>
    <row r="91" spans="1:10" ht="19.5" customHeight="1">
      <c r="A91" s="3" t="s">
        <v>85</v>
      </c>
      <c r="B91" s="3" t="s">
        <v>46</v>
      </c>
      <c r="C91" s="3" t="s">
        <v>78</v>
      </c>
      <c r="D91" s="4">
        <v>43880</v>
      </c>
      <c r="E91" s="3" t="s">
        <v>7</v>
      </c>
      <c r="F91" s="5" t="s">
        <v>13</v>
      </c>
      <c r="G91" s="6">
        <v>104500</v>
      </c>
      <c r="H91" s="6">
        <v>50</v>
      </c>
      <c r="I91" s="7">
        <v>0</v>
      </c>
      <c r="J91" s="6">
        <f>판매대장[[#This Row],[단가]]*판매대장[[#This Row],[수량]]*(1-판매대장[[#This Row],[할인율]])</f>
        <v>5225000</v>
      </c>
    </row>
    <row r="92" spans="1:10" ht="19.5" customHeight="1">
      <c r="A92" s="3" t="s">
        <v>85</v>
      </c>
      <c r="B92" s="3" t="s">
        <v>49</v>
      </c>
      <c r="C92" s="3" t="s">
        <v>63</v>
      </c>
      <c r="D92" s="4">
        <v>43880</v>
      </c>
      <c r="E92" s="3" t="s">
        <v>5</v>
      </c>
      <c r="F92" s="5" t="s">
        <v>6</v>
      </c>
      <c r="G92" s="6">
        <v>1284000</v>
      </c>
      <c r="H92" s="6">
        <v>36</v>
      </c>
      <c r="I92" s="7">
        <v>0.15</v>
      </c>
      <c r="J92" s="6">
        <f>판매대장[[#This Row],[단가]]*판매대장[[#This Row],[수량]]*(1-판매대장[[#This Row],[할인율]])</f>
        <v>39290400</v>
      </c>
    </row>
    <row r="93" spans="1:10" ht="19.5" customHeight="1">
      <c r="A93" s="3" t="s">
        <v>85</v>
      </c>
      <c r="B93" s="3" t="s">
        <v>47</v>
      </c>
      <c r="C93" s="3" t="s">
        <v>60</v>
      </c>
      <c r="D93" s="4">
        <v>43881</v>
      </c>
      <c r="E93" s="3" t="s">
        <v>5</v>
      </c>
      <c r="F93" s="5" t="s">
        <v>6</v>
      </c>
      <c r="G93" s="6">
        <v>1176000</v>
      </c>
      <c r="H93" s="6">
        <v>40</v>
      </c>
      <c r="I93" s="7">
        <v>0.15</v>
      </c>
      <c r="J93" s="6">
        <f>판매대장[[#This Row],[단가]]*판매대장[[#This Row],[수량]]*(1-판매대장[[#This Row],[할인율]])</f>
        <v>39984000</v>
      </c>
    </row>
    <row r="94" spans="1:10" ht="19.5" customHeight="1">
      <c r="A94" s="3" t="s">
        <v>85</v>
      </c>
      <c r="B94" s="3" t="s">
        <v>48</v>
      </c>
      <c r="C94" s="3" t="s">
        <v>77</v>
      </c>
      <c r="D94" s="4">
        <v>43881</v>
      </c>
      <c r="E94" s="3" t="s">
        <v>15</v>
      </c>
      <c r="F94" s="5" t="s">
        <v>38</v>
      </c>
      <c r="G94" s="6">
        <v>253000</v>
      </c>
      <c r="H94" s="6">
        <v>36</v>
      </c>
      <c r="I94" s="7">
        <v>0</v>
      </c>
      <c r="J94" s="6">
        <f>판매대장[[#This Row],[단가]]*판매대장[[#This Row],[수량]]*(1-판매대장[[#This Row],[할인율]])</f>
        <v>9108000</v>
      </c>
    </row>
    <row r="95" spans="1:10" ht="19.5" customHeight="1">
      <c r="A95" s="3" t="s">
        <v>84</v>
      </c>
      <c r="B95" s="3" t="s">
        <v>54</v>
      </c>
      <c r="C95" s="3" t="s">
        <v>73</v>
      </c>
      <c r="D95" s="4">
        <v>43881</v>
      </c>
      <c r="E95" s="3" t="s">
        <v>23</v>
      </c>
      <c r="F95" s="5" t="s">
        <v>24</v>
      </c>
      <c r="G95" s="6">
        <v>42000</v>
      </c>
      <c r="H95" s="6">
        <v>55</v>
      </c>
      <c r="I95" s="7">
        <v>0</v>
      </c>
      <c r="J95" s="6">
        <f>판매대장[[#This Row],[단가]]*판매대장[[#This Row],[수량]]*(1-판매대장[[#This Row],[할인율]])</f>
        <v>2310000</v>
      </c>
    </row>
    <row r="96" spans="1:10" ht="19.5" customHeight="1">
      <c r="A96" s="3" t="s">
        <v>85</v>
      </c>
      <c r="B96" s="3" t="s">
        <v>45</v>
      </c>
      <c r="C96" s="3" t="s">
        <v>72</v>
      </c>
      <c r="D96" s="4">
        <v>43881</v>
      </c>
      <c r="E96" s="3" t="s">
        <v>5</v>
      </c>
      <c r="F96" s="5" t="s">
        <v>25</v>
      </c>
      <c r="G96" s="6">
        <v>652200</v>
      </c>
      <c r="H96" s="6">
        <v>44</v>
      </c>
      <c r="I96" s="7">
        <v>0.1</v>
      </c>
      <c r="J96" s="6">
        <f>판매대장[[#This Row],[단가]]*판매대장[[#This Row],[수량]]*(1-판매대장[[#This Row],[할인율]])</f>
        <v>25827120</v>
      </c>
    </row>
    <row r="97" spans="1:10" ht="19.5" customHeight="1">
      <c r="A97" s="3" t="s">
        <v>85</v>
      </c>
      <c r="B97" s="3" t="s">
        <v>45</v>
      </c>
      <c r="C97" s="3" t="s">
        <v>61</v>
      </c>
      <c r="D97" s="4">
        <v>43882</v>
      </c>
      <c r="E97" s="3" t="s">
        <v>5</v>
      </c>
      <c r="F97" s="5" t="s">
        <v>6</v>
      </c>
      <c r="G97" s="6">
        <v>1248000</v>
      </c>
      <c r="H97" s="6">
        <v>10</v>
      </c>
      <c r="I97" s="7">
        <v>0.05</v>
      </c>
      <c r="J97" s="6">
        <f>판매대장[[#This Row],[단가]]*판매대장[[#This Row],[수량]]*(1-판매대장[[#This Row],[할인율]])</f>
        <v>11856000</v>
      </c>
    </row>
    <row r="98" spans="1:10" ht="19.5" customHeight="1">
      <c r="A98" s="3" t="s">
        <v>85</v>
      </c>
      <c r="B98" s="3" t="s">
        <v>45</v>
      </c>
      <c r="C98" s="3" t="s">
        <v>61</v>
      </c>
      <c r="D98" s="4">
        <v>43882</v>
      </c>
      <c r="E98" s="3" t="s">
        <v>21</v>
      </c>
      <c r="F98" s="5" t="s">
        <v>22</v>
      </c>
      <c r="G98" s="6">
        <v>46800</v>
      </c>
      <c r="H98" s="6">
        <v>96</v>
      </c>
      <c r="I98" s="7">
        <v>0</v>
      </c>
      <c r="J98" s="6">
        <f>판매대장[[#This Row],[단가]]*판매대장[[#This Row],[수량]]*(1-판매대장[[#This Row],[할인율]])</f>
        <v>4492800</v>
      </c>
    </row>
    <row r="99" spans="1:10" ht="19.5" customHeight="1">
      <c r="A99" s="3" t="s">
        <v>85</v>
      </c>
      <c r="B99" s="3" t="s">
        <v>50</v>
      </c>
      <c r="C99" s="3" t="s">
        <v>70</v>
      </c>
      <c r="D99" s="4">
        <v>43882</v>
      </c>
      <c r="E99" s="3" t="s">
        <v>11</v>
      </c>
      <c r="F99" s="5" t="s">
        <v>30</v>
      </c>
      <c r="G99" s="6">
        <v>25800</v>
      </c>
      <c r="H99" s="6">
        <v>84</v>
      </c>
      <c r="I99" s="7">
        <v>0</v>
      </c>
      <c r="J99" s="6">
        <f>판매대장[[#This Row],[단가]]*판매대장[[#This Row],[수량]]*(1-판매대장[[#This Row],[할인율]])</f>
        <v>2167200</v>
      </c>
    </row>
    <row r="100" spans="1:10" ht="19.5" customHeight="1">
      <c r="A100" s="3" t="s">
        <v>85</v>
      </c>
      <c r="B100" s="3" t="s">
        <v>48</v>
      </c>
      <c r="C100" s="3" t="s">
        <v>77</v>
      </c>
      <c r="D100" s="4">
        <v>43882</v>
      </c>
      <c r="E100" s="3" t="s">
        <v>11</v>
      </c>
      <c r="F100" s="5" t="s">
        <v>39</v>
      </c>
      <c r="G100" s="6">
        <v>27900</v>
      </c>
      <c r="H100" s="6">
        <v>90</v>
      </c>
      <c r="I100" s="7">
        <v>0</v>
      </c>
      <c r="J100" s="6">
        <f>판매대장[[#This Row],[단가]]*판매대장[[#This Row],[수량]]*(1-판매대장[[#This Row],[할인율]])</f>
        <v>2511000</v>
      </c>
    </row>
    <row r="101" spans="1:10" ht="19.5" customHeight="1">
      <c r="A101" s="3" t="s">
        <v>84</v>
      </c>
      <c r="B101" s="3" t="s">
        <v>53</v>
      </c>
      <c r="C101" s="3" t="s">
        <v>69</v>
      </c>
      <c r="D101" s="4">
        <v>43885</v>
      </c>
      <c r="E101" s="3" t="s">
        <v>11</v>
      </c>
      <c r="F101" s="5" t="s">
        <v>26</v>
      </c>
      <c r="G101" s="6">
        <v>5600</v>
      </c>
      <c r="H101" s="6">
        <v>100</v>
      </c>
      <c r="I101" s="7">
        <v>0</v>
      </c>
      <c r="J101" s="6">
        <f>판매대장[[#This Row],[단가]]*판매대장[[#This Row],[수량]]*(1-판매대장[[#This Row],[할인율]])</f>
        <v>560000</v>
      </c>
    </row>
    <row r="102" spans="1:10" ht="19.5" customHeight="1">
      <c r="A102" s="3" t="s">
        <v>85</v>
      </c>
      <c r="B102" s="3" t="s">
        <v>48</v>
      </c>
      <c r="C102" s="3" t="s">
        <v>66</v>
      </c>
      <c r="D102" s="4">
        <v>43885</v>
      </c>
      <c r="E102" s="3" t="s">
        <v>21</v>
      </c>
      <c r="F102" s="5" t="s">
        <v>36</v>
      </c>
      <c r="G102" s="6">
        <v>32900</v>
      </c>
      <c r="H102" s="6">
        <v>100</v>
      </c>
      <c r="I102" s="7">
        <v>0</v>
      </c>
      <c r="J102" s="6">
        <f>판매대장[[#This Row],[단가]]*판매대장[[#This Row],[수량]]*(1-판매대장[[#This Row],[할인율]])</f>
        <v>3290000</v>
      </c>
    </row>
    <row r="103" spans="1:10" ht="19.5" customHeight="1">
      <c r="A103" s="3" t="s">
        <v>84</v>
      </c>
      <c r="B103" s="3" t="s">
        <v>55</v>
      </c>
      <c r="C103" s="3" t="s">
        <v>64</v>
      </c>
      <c r="D103" s="4">
        <v>43885</v>
      </c>
      <c r="E103" s="3" t="s">
        <v>7</v>
      </c>
      <c r="F103" s="5" t="s">
        <v>8</v>
      </c>
      <c r="G103" s="6">
        <v>54800</v>
      </c>
      <c r="H103" s="6">
        <v>48</v>
      </c>
      <c r="I103" s="7">
        <v>0</v>
      </c>
      <c r="J103" s="6">
        <f>판매대장[[#This Row],[단가]]*판매대장[[#This Row],[수량]]*(1-판매대장[[#This Row],[할인율]])</f>
        <v>2630400</v>
      </c>
    </row>
    <row r="104" spans="1:10" ht="19.5" customHeight="1">
      <c r="A104" s="3" t="s">
        <v>85</v>
      </c>
      <c r="B104" s="3" t="s">
        <v>46</v>
      </c>
      <c r="C104" s="3" t="s">
        <v>67</v>
      </c>
      <c r="D104" s="4">
        <v>43886</v>
      </c>
      <c r="E104" s="3" t="s">
        <v>23</v>
      </c>
      <c r="F104" s="5" t="s">
        <v>34</v>
      </c>
      <c r="G104" s="6">
        <v>439000</v>
      </c>
      <c r="H104" s="6">
        <v>32</v>
      </c>
      <c r="I104" s="7">
        <v>0.05</v>
      </c>
      <c r="J104" s="6">
        <f>판매대장[[#This Row],[단가]]*판매대장[[#This Row],[수량]]*(1-판매대장[[#This Row],[할인율]])</f>
        <v>13345600</v>
      </c>
    </row>
    <row r="105" spans="1:10" ht="19.5" customHeight="1">
      <c r="A105" s="3" t="s">
        <v>85</v>
      </c>
      <c r="B105" s="3" t="s">
        <v>49</v>
      </c>
      <c r="C105" s="3" t="s">
        <v>74</v>
      </c>
      <c r="D105" s="4">
        <v>43886</v>
      </c>
      <c r="E105" s="3" t="s">
        <v>5</v>
      </c>
      <c r="F105" s="5" t="s">
        <v>6</v>
      </c>
      <c r="G105" s="6">
        <v>1104000</v>
      </c>
      <c r="H105" s="6">
        <v>33</v>
      </c>
      <c r="I105" s="7">
        <v>0.15</v>
      </c>
      <c r="J105" s="6">
        <f>판매대장[[#This Row],[단가]]*판매대장[[#This Row],[수량]]*(1-판매대장[[#This Row],[할인율]])</f>
        <v>30967200</v>
      </c>
    </row>
    <row r="106" spans="1:10" ht="19.5" customHeight="1">
      <c r="A106" s="3" t="s">
        <v>84</v>
      </c>
      <c r="B106" s="3" t="s">
        <v>54</v>
      </c>
      <c r="C106" s="3" t="s">
        <v>62</v>
      </c>
      <c r="D106" s="4">
        <v>43887</v>
      </c>
      <c r="E106" s="3" t="s">
        <v>11</v>
      </c>
      <c r="F106" s="5" t="s">
        <v>39</v>
      </c>
      <c r="G106" s="6">
        <v>26700</v>
      </c>
      <c r="H106" s="6">
        <v>60</v>
      </c>
      <c r="I106" s="7">
        <v>0</v>
      </c>
      <c r="J106" s="6">
        <f>판매대장[[#This Row],[단가]]*판매대장[[#This Row],[수량]]*(1-판매대장[[#This Row],[할인율]])</f>
        <v>1602000</v>
      </c>
    </row>
    <row r="107" spans="1:10" ht="19.5" customHeight="1">
      <c r="A107" s="3" t="s">
        <v>84</v>
      </c>
      <c r="B107" s="3" t="s">
        <v>55</v>
      </c>
      <c r="C107" s="3" t="s">
        <v>64</v>
      </c>
      <c r="D107" s="4">
        <v>43887</v>
      </c>
      <c r="E107" s="3" t="s">
        <v>5</v>
      </c>
      <c r="F107" s="5" t="s">
        <v>28</v>
      </c>
      <c r="G107" s="6">
        <v>969000</v>
      </c>
      <c r="H107" s="6">
        <v>33</v>
      </c>
      <c r="I107" s="7">
        <v>0.1</v>
      </c>
      <c r="J107" s="6">
        <f>판매대장[[#This Row],[단가]]*판매대장[[#This Row],[수량]]*(1-판매대장[[#This Row],[할인율]])</f>
        <v>28779300</v>
      </c>
    </row>
    <row r="108" spans="1:10" ht="19.5" customHeight="1">
      <c r="A108" s="3" t="s">
        <v>85</v>
      </c>
      <c r="B108" s="3" t="s">
        <v>48</v>
      </c>
      <c r="C108" s="3" t="s">
        <v>77</v>
      </c>
      <c r="D108" s="4">
        <v>43887</v>
      </c>
      <c r="E108" s="3" t="s">
        <v>7</v>
      </c>
      <c r="F108" s="5" t="s">
        <v>29</v>
      </c>
      <c r="G108" s="6">
        <v>112700</v>
      </c>
      <c r="H108" s="6">
        <v>80</v>
      </c>
      <c r="I108" s="7">
        <v>0.05</v>
      </c>
      <c r="J108" s="6">
        <f>판매대장[[#This Row],[단가]]*판매대장[[#This Row],[수량]]*(1-판매대장[[#This Row],[할인율]])</f>
        <v>8565200</v>
      </c>
    </row>
    <row r="109" spans="1:10" ht="19.5" customHeight="1">
      <c r="A109" s="3" t="s">
        <v>85</v>
      </c>
      <c r="B109" s="3" t="s">
        <v>45</v>
      </c>
      <c r="C109" s="3" t="s">
        <v>61</v>
      </c>
      <c r="D109" s="4">
        <v>43888</v>
      </c>
      <c r="E109" s="3" t="s">
        <v>15</v>
      </c>
      <c r="F109" s="5" t="s">
        <v>16</v>
      </c>
      <c r="G109" s="6">
        <v>100800</v>
      </c>
      <c r="H109" s="6">
        <v>110</v>
      </c>
      <c r="I109" s="7">
        <v>0.05</v>
      </c>
      <c r="J109" s="6">
        <f>판매대장[[#This Row],[단가]]*판매대장[[#This Row],[수량]]*(1-판매대장[[#This Row],[할인율]])</f>
        <v>10533600</v>
      </c>
    </row>
    <row r="110" spans="1:10" ht="19.5" customHeight="1">
      <c r="A110" s="3" t="s">
        <v>85</v>
      </c>
      <c r="B110" s="3" t="s">
        <v>46</v>
      </c>
      <c r="C110" s="3" t="s">
        <v>67</v>
      </c>
      <c r="D110" s="4">
        <v>43888</v>
      </c>
      <c r="E110" s="3" t="s">
        <v>11</v>
      </c>
      <c r="F110" s="5" t="s">
        <v>27</v>
      </c>
      <c r="G110" s="6">
        <v>15100</v>
      </c>
      <c r="H110" s="6">
        <v>10</v>
      </c>
      <c r="I110" s="7">
        <v>0</v>
      </c>
      <c r="J110" s="6">
        <f>판매대장[[#This Row],[단가]]*판매대장[[#This Row],[수량]]*(1-판매대장[[#This Row],[할인율]])</f>
        <v>151000</v>
      </c>
    </row>
    <row r="111" spans="1:10" ht="19.5" customHeight="1">
      <c r="A111" s="3" t="s">
        <v>85</v>
      </c>
      <c r="B111" s="3" t="s">
        <v>48</v>
      </c>
      <c r="C111" s="3" t="s">
        <v>77</v>
      </c>
      <c r="D111" s="4">
        <v>43889</v>
      </c>
      <c r="E111" s="3" t="s">
        <v>19</v>
      </c>
      <c r="F111" s="5" t="s">
        <v>42</v>
      </c>
      <c r="G111" s="6">
        <v>82200</v>
      </c>
      <c r="H111" s="6">
        <v>60</v>
      </c>
      <c r="I111" s="7">
        <v>0</v>
      </c>
      <c r="J111" s="6">
        <f>판매대장[[#This Row],[단가]]*판매대장[[#This Row],[수량]]*(1-판매대장[[#This Row],[할인율]])</f>
        <v>4932000</v>
      </c>
    </row>
    <row r="112" spans="1:10" ht="19.5" customHeight="1">
      <c r="A112" s="3" t="s">
        <v>85</v>
      </c>
      <c r="B112" s="3" t="s">
        <v>51</v>
      </c>
      <c r="C112" s="3" t="s">
        <v>79</v>
      </c>
      <c r="D112" s="4">
        <v>43889</v>
      </c>
      <c r="E112" s="3" t="s">
        <v>21</v>
      </c>
      <c r="F112" s="5" t="s">
        <v>36</v>
      </c>
      <c r="G112" s="6">
        <v>36400</v>
      </c>
      <c r="H112" s="6">
        <v>55</v>
      </c>
      <c r="I112" s="7">
        <v>0</v>
      </c>
      <c r="J112" s="6">
        <f>판매대장[[#This Row],[단가]]*판매대장[[#This Row],[수량]]*(1-판매대장[[#This Row],[할인율]])</f>
        <v>2002000</v>
      </c>
    </row>
    <row r="113" spans="1:10" ht="19.5" customHeight="1">
      <c r="A113" s="3" t="s">
        <v>85</v>
      </c>
      <c r="B113" s="3" t="s">
        <v>50</v>
      </c>
      <c r="C113" s="3" t="s">
        <v>70</v>
      </c>
      <c r="D113" s="4">
        <v>43892</v>
      </c>
      <c r="E113" s="3" t="s">
        <v>11</v>
      </c>
      <c r="F113" s="5" t="s">
        <v>26</v>
      </c>
      <c r="G113" s="6">
        <v>6600</v>
      </c>
      <c r="H113" s="6">
        <v>120</v>
      </c>
      <c r="I113" s="7">
        <v>0</v>
      </c>
      <c r="J113" s="6">
        <f>판매대장[[#This Row],[단가]]*판매대장[[#This Row],[수량]]*(1-판매대장[[#This Row],[할인율]])</f>
        <v>792000</v>
      </c>
    </row>
    <row r="114" spans="1:10" ht="19.5" customHeight="1">
      <c r="A114" s="3" t="s">
        <v>85</v>
      </c>
      <c r="B114" s="3" t="s">
        <v>47</v>
      </c>
      <c r="C114" s="3" t="s">
        <v>60</v>
      </c>
      <c r="D114" s="4">
        <v>43892</v>
      </c>
      <c r="E114" s="3" t="s">
        <v>19</v>
      </c>
      <c r="F114" s="5" t="s">
        <v>20</v>
      </c>
      <c r="G114" s="6">
        <v>149100</v>
      </c>
      <c r="H114" s="6">
        <v>54</v>
      </c>
      <c r="I114" s="7">
        <v>0</v>
      </c>
      <c r="J114" s="6">
        <f>판매대장[[#This Row],[단가]]*판매대장[[#This Row],[수량]]*(1-판매대장[[#This Row],[할인율]])</f>
        <v>8051400</v>
      </c>
    </row>
    <row r="115" spans="1:10" ht="19.5" customHeight="1">
      <c r="A115" s="3" t="s">
        <v>85</v>
      </c>
      <c r="B115" s="3" t="s">
        <v>46</v>
      </c>
      <c r="C115" s="3" t="s">
        <v>78</v>
      </c>
      <c r="D115" s="4">
        <v>43892</v>
      </c>
      <c r="E115" s="3" t="s">
        <v>21</v>
      </c>
      <c r="F115" s="5" t="s">
        <v>37</v>
      </c>
      <c r="G115" s="6">
        <v>132500</v>
      </c>
      <c r="H115" s="6">
        <v>22</v>
      </c>
      <c r="I115" s="7">
        <v>0</v>
      </c>
      <c r="J115" s="6">
        <f>판매대장[[#This Row],[단가]]*판매대장[[#This Row],[수량]]*(1-판매대장[[#This Row],[할인율]])</f>
        <v>2915000</v>
      </c>
    </row>
    <row r="116" spans="1:10" ht="19.5" customHeight="1">
      <c r="A116" s="3" t="s">
        <v>85</v>
      </c>
      <c r="B116" s="3" t="s">
        <v>51</v>
      </c>
      <c r="C116" s="3" t="s">
        <v>68</v>
      </c>
      <c r="D116" s="4">
        <v>43892</v>
      </c>
      <c r="E116" s="3" t="s">
        <v>15</v>
      </c>
      <c r="F116" s="5" t="s">
        <v>16</v>
      </c>
      <c r="G116" s="6">
        <v>92400</v>
      </c>
      <c r="H116" s="6">
        <v>24</v>
      </c>
      <c r="I116" s="7">
        <v>0</v>
      </c>
      <c r="J116" s="6">
        <f>판매대장[[#This Row],[단가]]*판매대장[[#This Row],[수량]]*(1-판매대장[[#This Row],[할인율]])</f>
        <v>2217600</v>
      </c>
    </row>
    <row r="117" spans="1:10" ht="19.5" customHeight="1">
      <c r="A117" s="3" t="s">
        <v>85</v>
      </c>
      <c r="B117" s="3" t="s">
        <v>48</v>
      </c>
      <c r="C117" s="3" t="s">
        <v>77</v>
      </c>
      <c r="D117" s="4">
        <v>43893</v>
      </c>
      <c r="E117" s="3" t="s">
        <v>21</v>
      </c>
      <c r="F117" s="5" t="s">
        <v>41</v>
      </c>
      <c r="G117" s="6">
        <v>3600</v>
      </c>
      <c r="H117" s="6">
        <v>72</v>
      </c>
      <c r="I117" s="7">
        <v>0</v>
      </c>
      <c r="J117" s="6">
        <f>판매대장[[#This Row],[단가]]*판매대장[[#This Row],[수량]]*(1-판매대장[[#This Row],[할인율]])</f>
        <v>259200</v>
      </c>
    </row>
    <row r="118" spans="1:10" ht="19.5" customHeight="1">
      <c r="A118" s="3" t="s">
        <v>85</v>
      </c>
      <c r="B118" s="3" t="s">
        <v>45</v>
      </c>
      <c r="C118" s="3" t="s">
        <v>72</v>
      </c>
      <c r="D118" s="4">
        <v>43893</v>
      </c>
      <c r="E118" s="3" t="s">
        <v>21</v>
      </c>
      <c r="F118" s="5" t="s">
        <v>41</v>
      </c>
      <c r="G118" s="6">
        <v>3300</v>
      </c>
      <c r="H118" s="6">
        <v>100</v>
      </c>
      <c r="I118" s="7">
        <v>0</v>
      </c>
      <c r="J118" s="6">
        <f>판매대장[[#This Row],[단가]]*판매대장[[#This Row],[수량]]*(1-판매대장[[#This Row],[할인율]])</f>
        <v>330000</v>
      </c>
    </row>
    <row r="119" spans="1:10" ht="19.5" customHeight="1">
      <c r="A119" s="3" t="s">
        <v>85</v>
      </c>
      <c r="B119" s="3" t="s">
        <v>49</v>
      </c>
      <c r="C119" s="3" t="s">
        <v>63</v>
      </c>
      <c r="D119" s="4">
        <v>43893</v>
      </c>
      <c r="E119" s="3" t="s">
        <v>7</v>
      </c>
      <c r="F119" s="5" t="s">
        <v>13</v>
      </c>
      <c r="G119" s="6">
        <v>93100</v>
      </c>
      <c r="H119" s="6">
        <v>32</v>
      </c>
      <c r="I119" s="7">
        <v>0</v>
      </c>
      <c r="J119" s="6">
        <f>판매대장[[#This Row],[단가]]*판매대장[[#This Row],[수량]]*(1-판매대장[[#This Row],[할인율]])</f>
        <v>2979200</v>
      </c>
    </row>
    <row r="120" spans="1:10" ht="19.5" customHeight="1">
      <c r="A120" s="3" t="s">
        <v>85</v>
      </c>
      <c r="B120" s="3" t="s">
        <v>49</v>
      </c>
      <c r="C120" s="3" t="s">
        <v>74</v>
      </c>
      <c r="D120" s="4">
        <v>43894</v>
      </c>
      <c r="E120" s="3" t="s">
        <v>11</v>
      </c>
      <c r="F120" s="5" t="s">
        <v>14</v>
      </c>
      <c r="G120" s="6">
        <v>3400</v>
      </c>
      <c r="H120" s="6">
        <v>90</v>
      </c>
      <c r="I120" s="7">
        <v>0</v>
      </c>
      <c r="J120" s="6">
        <f>판매대장[[#This Row],[단가]]*판매대장[[#This Row],[수량]]*(1-판매대장[[#This Row],[할인율]])</f>
        <v>306000</v>
      </c>
    </row>
    <row r="121" spans="1:10" ht="19.5" customHeight="1">
      <c r="A121" s="3" t="s">
        <v>85</v>
      </c>
      <c r="B121" s="3" t="s">
        <v>50</v>
      </c>
      <c r="C121" s="3" t="s">
        <v>59</v>
      </c>
      <c r="D121" s="4">
        <v>43895</v>
      </c>
      <c r="E121" s="3" t="s">
        <v>15</v>
      </c>
      <c r="F121" s="5" t="s">
        <v>43</v>
      </c>
      <c r="G121" s="6">
        <v>429200</v>
      </c>
      <c r="H121" s="6">
        <v>27</v>
      </c>
      <c r="I121" s="7">
        <v>0.05</v>
      </c>
      <c r="J121" s="6">
        <f>판매대장[[#This Row],[단가]]*판매대장[[#This Row],[수량]]*(1-판매대장[[#This Row],[할인율]])</f>
        <v>11008980</v>
      </c>
    </row>
    <row r="122" spans="1:10" ht="19.5" customHeight="1">
      <c r="A122" s="3" t="s">
        <v>84</v>
      </c>
      <c r="B122" s="3" t="s">
        <v>52</v>
      </c>
      <c r="C122" s="3" t="s">
        <v>76</v>
      </c>
      <c r="D122" s="4">
        <v>43895</v>
      </c>
      <c r="E122" s="3" t="s">
        <v>11</v>
      </c>
      <c r="F122" s="5" t="s">
        <v>14</v>
      </c>
      <c r="G122" s="6">
        <v>3300</v>
      </c>
      <c r="H122" s="6">
        <v>77</v>
      </c>
      <c r="I122" s="7">
        <v>0</v>
      </c>
      <c r="J122" s="6">
        <f>판매대장[[#This Row],[단가]]*판매대장[[#This Row],[수량]]*(1-판매대장[[#This Row],[할인율]])</f>
        <v>254100</v>
      </c>
    </row>
    <row r="123" spans="1:10" ht="19.5" customHeight="1">
      <c r="A123" s="3" t="s">
        <v>85</v>
      </c>
      <c r="B123" s="3" t="s">
        <v>47</v>
      </c>
      <c r="C123" s="3" t="s">
        <v>60</v>
      </c>
      <c r="D123" s="4">
        <v>43895</v>
      </c>
      <c r="E123" s="3" t="s">
        <v>23</v>
      </c>
      <c r="F123" s="5" t="s">
        <v>33</v>
      </c>
      <c r="G123" s="6">
        <v>77900</v>
      </c>
      <c r="H123" s="6">
        <v>24</v>
      </c>
      <c r="I123" s="7">
        <v>0</v>
      </c>
      <c r="J123" s="6">
        <f>판매대장[[#This Row],[단가]]*판매대장[[#This Row],[수량]]*(1-판매대장[[#This Row],[할인율]])</f>
        <v>1869600</v>
      </c>
    </row>
    <row r="124" spans="1:10" ht="19.5" customHeight="1">
      <c r="A124" s="3" t="s">
        <v>85</v>
      </c>
      <c r="B124" s="3" t="s">
        <v>50</v>
      </c>
      <c r="C124" s="3" t="s">
        <v>70</v>
      </c>
      <c r="D124" s="4">
        <v>43895</v>
      </c>
      <c r="E124" s="3" t="s">
        <v>23</v>
      </c>
      <c r="F124" s="5" t="s">
        <v>34</v>
      </c>
      <c r="G124" s="6">
        <v>408300</v>
      </c>
      <c r="H124" s="6">
        <v>33</v>
      </c>
      <c r="I124" s="7">
        <v>0.05</v>
      </c>
      <c r="J124" s="6">
        <f>판매대장[[#This Row],[단가]]*판매대장[[#This Row],[수량]]*(1-판매대장[[#This Row],[할인율]])</f>
        <v>12800205</v>
      </c>
    </row>
    <row r="125" spans="1:10" ht="19.5" customHeight="1">
      <c r="A125" s="3" t="s">
        <v>85</v>
      </c>
      <c r="B125" s="3" t="s">
        <v>45</v>
      </c>
      <c r="C125" s="3" t="s">
        <v>61</v>
      </c>
      <c r="D125" s="4">
        <v>43896</v>
      </c>
      <c r="E125" s="3" t="s">
        <v>7</v>
      </c>
      <c r="F125" s="5" t="s">
        <v>8</v>
      </c>
      <c r="G125" s="6">
        <v>54800</v>
      </c>
      <c r="H125" s="6">
        <v>24</v>
      </c>
      <c r="I125" s="7">
        <v>0</v>
      </c>
      <c r="J125" s="6">
        <f>판매대장[[#This Row],[단가]]*판매대장[[#This Row],[수량]]*(1-판매대장[[#This Row],[할인율]])</f>
        <v>1315200</v>
      </c>
    </row>
    <row r="126" spans="1:10" ht="19.5" customHeight="1">
      <c r="A126" s="3" t="s">
        <v>85</v>
      </c>
      <c r="B126" s="3" t="s">
        <v>47</v>
      </c>
      <c r="C126" s="3" t="s">
        <v>71</v>
      </c>
      <c r="D126" s="4">
        <v>43896</v>
      </c>
      <c r="E126" s="3" t="s">
        <v>23</v>
      </c>
      <c r="F126" s="5" t="s">
        <v>24</v>
      </c>
      <c r="G126" s="6">
        <v>45800</v>
      </c>
      <c r="H126" s="6">
        <v>8</v>
      </c>
      <c r="I126" s="7">
        <v>0</v>
      </c>
      <c r="J126" s="6">
        <f>판매대장[[#This Row],[단가]]*판매대장[[#This Row],[수량]]*(1-판매대장[[#This Row],[할인율]])</f>
        <v>366400</v>
      </c>
    </row>
    <row r="127" spans="1:10" ht="19.5" customHeight="1">
      <c r="A127" s="3" t="s">
        <v>85</v>
      </c>
      <c r="B127" s="3" t="s">
        <v>51</v>
      </c>
      <c r="C127" s="3" t="s">
        <v>68</v>
      </c>
      <c r="D127" s="4">
        <v>43896</v>
      </c>
      <c r="E127" s="3" t="s">
        <v>15</v>
      </c>
      <c r="F127" s="5" t="s">
        <v>38</v>
      </c>
      <c r="G127" s="6">
        <v>237600</v>
      </c>
      <c r="H127" s="6">
        <v>22</v>
      </c>
      <c r="I127" s="7">
        <v>0</v>
      </c>
      <c r="J127" s="6">
        <f>판매대장[[#This Row],[단가]]*판매대장[[#This Row],[수량]]*(1-판매대장[[#This Row],[할인율]])</f>
        <v>5227200</v>
      </c>
    </row>
    <row r="128" spans="1:10" ht="19.5" customHeight="1">
      <c r="A128" s="3" t="s">
        <v>85</v>
      </c>
      <c r="B128" s="3" t="s">
        <v>50</v>
      </c>
      <c r="C128" s="3" t="s">
        <v>59</v>
      </c>
      <c r="D128" s="4">
        <v>43896</v>
      </c>
      <c r="E128" s="3" t="s">
        <v>7</v>
      </c>
      <c r="F128" s="5" t="s">
        <v>13</v>
      </c>
      <c r="G128" s="6">
        <v>99800</v>
      </c>
      <c r="H128" s="6">
        <v>36</v>
      </c>
      <c r="I128" s="7">
        <v>0</v>
      </c>
      <c r="J128" s="6">
        <f>판매대장[[#This Row],[단가]]*판매대장[[#This Row],[수량]]*(1-판매대장[[#This Row],[할인율]])</f>
        <v>3592800</v>
      </c>
    </row>
    <row r="129" spans="1:10" ht="19.5" customHeight="1">
      <c r="A129" s="3" t="s">
        <v>85</v>
      </c>
      <c r="B129" s="3" t="s">
        <v>45</v>
      </c>
      <c r="C129" s="3" t="s">
        <v>72</v>
      </c>
      <c r="D129" s="4">
        <v>43896</v>
      </c>
      <c r="E129" s="3" t="s">
        <v>19</v>
      </c>
      <c r="F129" s="5" t="s">
        <v>20</v>
      </c>
      <c r="G129" s="6">
        <v>170400</v>
      </c>
      <c r="H129" s="6">
        <v>16</v>
      </c>
      <c r="I129" s="7">
        <v>0</v>
      </c>
      <c r="J129" s="6">
        <f>판매대장[[#This Row],[단가]]*판매대장[[#This Row],[수량]]*(1-판매대장[[#This Row],[할인율]])</f>
        <v>2726400</v>
      </c>
    </row>
    <row r="130" spans="1:10" ht="19.5" customHeight="1">
      <c r="A130" s="3" t="s">
        <v>84</v>
      </c>
      <c r="B130" s="3" t="s">
        <v>56</v>
      </c>
      <c r="C130" s="3" t="s">
        <v>58</v>
      </c>
      <c r="D130" s="4">
        <v>43899</v>
      </c>
      <c r="E130" s="3" t="s">
        <v>11</v>
      </c>
      <c r="F130" s="5" t="s">
        <v>26</v>
      </c>
      <c r="G130" s="6">
        <v>5100</v>
      </c>
      <c r="H130" s="6">
        <v>40</v>
      </c>
      <c r="I130" s="7">
        <v>0</v>
      </c>
      <c r="J130" s="6">
        <f>판매대장[[#This Row],[단가]]*판매대장[[#This Row],[수량]]*(1-판매대장[[#This Row],[할인율]])</f>
        <v>204000</v>
      </c>
    </row>
    <row r="131" spans="1:10" ht="19.5" customHeight="1">
      <c r="A131" s="3" t="s">
        <v>85</v>
      </c>
      <c r="B131" s="3" t="s">
        <v>47</v>
      </c>
      <c r="C131" s="3" t="s">
        <v>71</v>
      </c>
      <c r="D131" s="4">
        <v>43900</v>
      </c>
      <c r="E131" s="3" t="s">
        <v>21</v>
      </c>
      <c r="F131" s="5" t="s">
        <v>36</v>
      </c>
      <c r="G131" s="6">
        <v>32900</v>
      </c>
      <c r="H131" s="6">
        <v>48</v>
      </c>
      <c r="I131" s="7">
        <v>0</v>
      </c>
      <c r="J131" s="6">
        <f>판매대장[[#This Row],[단가]]*판매대장[[#This Row],[수량]]*(1-판매대장[[#This Row],[할인율]])</f>
        <v>1579200</v>
      </c>
    </row>
    <row r="132" spans="1:10" ht="19.5" customHeight="1">
      <c r="A132" s="3" t="s">
        <v>85</v>
      </c>
      <c r="B132" s="3" t="s">
        <v>45</v>
      </c>
      <c r="C132" s="3" t="s">
        <v>61</v>
      </c>
      <c r="D132" s="4">
        <v>43900</v>
      </c>
      <c r="E132" s="3" t="s">
        <v>11</v>
      </c>
      <c r="F132" s="5" t="s">
        <v>32</v>
      </c>
      <c r="G132" s="6">
        <v>3300</v>
      </c>
      <c r="H132" s="6">
        <v>55</v>
      </c>
      <c r="I132" s="7">
        <v>0</v>
      </c>
      <c r="J132" s="6">
        <f>판매대장[[#This Row],[단가]]*판매대장[[#This Row],[수량]]*(1-판매대장[[#This Row],[할인율]])</f>
        <v>181500</v>
      </c>
    </row>
    <row r="133" spans="1:10" ht="19.5" customHeight="1">
      <c r="A133" s="3" t="s">
        <v>85</v>
      </c>
      <c r="B133" s="3" t="s">
        <v>47</v>
      </c>
      <c r="C133" s="3" t="s">
        <v>71</v>
      </c>
      <c r="D133" s="4">
        <v>43900</v>
      </c>
      <c r="E133" s="3" t="s">
        <v>15</v>
      </c>
      <c r="F133" s="5" t="s">
        <v>16</v>
      </c>
      <c r="G133" s="6">
        <v>94900</v>
      </c>
      <c r="H133" s="6">
        <v>18</v>
      </c>
      <c r="I133" s="7">
        <v>0</v>
      </c>
      <c r="J133" s="6">
        <f>판매대장[[#This Row],[단가]]*판매대장[[#This Row],[수량]]*(1-판매대장[[#This Row],[할인율]])</f>
        <v>1708200</v>
      </c>
    </row>
    <row r="134" spans="1:10" ht="19.5" customHeight="1">
      <c r="A134" s="3" t="s">
        <v>84</v>
      </c>
      <c r="B134" s="3" t="s">
        <v>52</v>
      </c>
      <c r="C134" s="3" t="s">
        <v>76</v>
      </c>
      <c r="D134" s="4">
        <v>43901</v>
      </c>
      <c r="E134" s="3" t="s">
        <v>9</v>
      </c>
      <c r="F134" s="5" t="s">
        <v>10</v>
      </c>
      <c r="G134" s="6">
        <v>57100</v>
      </c>
      <c r="H134" s="6">
        <v>48</v>
      </c>
      <c r="I134" s="7">
        <v>0</v>
      </c>
      <c r="J134" s="6">
        <f>판매대장[[#This Row],[단가]]*판매대장[[#This Row],[수량]]*(1-판매대장[[#This Row],[할인율]])</f>
        <v>2740800</v>
      </c>
    </row>
    <row r="135" spans="1:10" ht="19.5" customHeight="1">
      <c r="A135" s="3" t="s">
        <v>85</v>
      </c>
      <c r="B135" s="3" t="s">
        <v>45</v>
      </c>
      <c r="C135" s="3" t="s">
        <v>61</v>
      </c>
      <c r="D135" s="4">
        <v>43901</v>
      </c>
      <c r="E135" s="3" t="s">
        <v>19</v>
      </c>
      <c r="F135" s="5" t="s">
        <v>42</v>
      </c>
      <c r="G135" s="6">
        <v>83800</v>
      </c>
      <c r="H135" s="6">
        <v>27</v>
      </c>
      <c r="I135" s="7">
        <v>0</v>
      </c>
      <c r="J135" s="6">
        <f>판매대장[[#This Row],[단가]]*판매대장[[#This Row],[수량]]*(1-판매대장[[#This Row],[할인율]])</f>
        <v>2262600</v>
      </c>
    </row>
    <row r="136" spans="1:10" ht="19.5" customHeight="1">
      <c r="A136" s="3" t="s">
        <v>85</v>
      </c>
      <c r="B136" s="3" t="s">
        <v>45</v>
      </c>
      <c r="C136" s="3" t="s">
        <v>61</v>
      </c>
      <c r="D136" s="4">
        <v>43902</v>
      </c>
      <c r="E136" s="3" t="s">
        <v>21</v>
      </c>
      <c r="F136" s="5" t="s">
        <v>41</v>
      </c>
      <c r="G136" s="6">
        <v>3500</v>
      </c>
      <c r="H136" s="6">
        <v>11</v>
      </c>
      <c r="I136" s="7">
        <v>0</v>
      </c>
      <c r="J136" s="6">
        <f>판매대장[[#This Row],[단가]]*판매대장[[#This Row],[수량]]*(1-판매대장[[#This Row],[할인율]])</f>
        <v>38500</v>
      </c>
    </row>
    <row r="137" spans="1:10" ht="19.5" customHeight="1">
      <c r="A137" s="3" t="s">
        <v>85</v>
      </c>
      <c r="B137" s="3" t="s">
        <v>45</v>
      </c>
      <c r="C137" s="3" t="s">
        <v>72</v>
      </c>
      <c r="D137" s="4">
        <v>43902</v>
      </c>
      <c r="E137" s="3" t="s">
        <v>9</v>
      </c>
      <c r="F137" s="5" t="s">
        <v>10</v>
      </c>
      <c r="G137" s="6">
        <v>46900</v>
      </c>
      <c r="H137" s="6">
        <v>88</v>
      </c>
      <c r="I137" s="7">
        <v>0</v>
      </c>
      <c r="J137" s="6">
        <f>판매대장[[#This Row],[단가]]*판매대장[[#This Row],[수량]]*(1-판매대장[[#This Row],[할인율]])</f>
        <v>4127200</v>
      </c>
    </row>
    <row r="138" spans="1:10" ht="19.5" customHeight="1">
      <c r="A138" s="3" t="s">
        <v>85</v>
      </c>
      <c r="B138" s="3" t="s">
        <v>46</v>
      </c>
      <c r="C138" s="3" t="s">
        <v>67</v>
      </c>
      <c r="D138" s="4">
        <v>43902</v>
      </c>
      <c r="E138" s="3" t="s">
        <v>5</v>
      </c>
      <c r="F138" s="5" t="s">
        <v>28</v>
      </c>
      <c r="G138" s="6">
        <v>969000</v>
      </c>
      <c r="H138" s="6">
        <v>32</v>
      </c>
      <c r="I138" s="7">
        <v>0.15</v>
      </c>
      <c r="J138" s="6">
        <f>판매대장[[#This Row],[단가]]*판매대장[[#This Row],[수량]]*(1-판매대장[[#This Row],[할인율]])</f>
        <v>26356800</v>
      </c>
    </row>
    <row r="139" spans="1:10" ht="19.5" customHeight="1">
      <c r="A139" s="3" t="s">
        <v>85</v>
      </c>
      <c r="B139" s="3" t="s">
        <v>51</v>
      </c>
      <c r="C139" s="3" t="s">
        <v>68</v>
      </c>
      <c r="D139" s="4">
        <v>43902</v>
      </c>
      <c r="E139" s="3" t="s">
        <v>15</v>
      </c>
      <c r="F139" s="5" t="s">
        <v>17</v>
      </c>
      <c r="G139" s="6">
        <v>87000</v>
      </c>
      <c r="H139" s="6">
        <v>32</v>
      </c>
      <c r="I139" s="7">
        <v>0</v>
      </c>
      <c r="J139" s="6">
        <f>판매대장[[#This Row],[단가]]*판매대장[[#This Row],[수량]]*(1-판매대장[[#This Row],[할인율]])</f>
        <v>2784000</v>
      </c>
    </row>
    <row r="140" spans="1:10" ht="19.5" customHeight="1">
      <c r="A140" s="3" t="s">
        <v>85</v>
      </c>
      <c r="B140" s="3" t="s">
        <v>47</v>
      </c>
      <c r="C140" s="3" t="s">
        <v>71</v>
      </c>
      <c r="D140" s="4">
        <v>43903</v>
      </c>
      <c r="E140" s="3" t="s">
        <v>7</v>
      </c>
      <c r="F140" s="5" t="s">
        <v>8</v>
      </c>
      <c r="G140" s="6">
        <v>46800</v>
      </c>
      <c r="H140" s="6">
        <v>54</v>
      </c>
      <c r="I140" s="7">
        <v>0</v>
      </c>
      <c r="J140" s="6">
        <f>판매대장[[#This Row],[단가]]*판매대장[[#This Row],[수량]]*(1-판매대장[[#This Row],[할인율]])</f>
        <v>2527200</v>
      </c>
    </row>
    <row r="141" spans="1:10" ht="19.5" customHeight="1">
      <c r="A141" s="3" t="s">
        <v>84</v>
      </c>
      <c r="B141" s="3" t="s">
        <v>53</v>
      </c>
      <c r="C141" s="3" t="s">
        <v>69</v>
      </c>
      <c r="D141" s="4">
        <v>43903</v>
      </c>
      <c r="E141" s="3" t="s">
        <v>21</v>
      </c>
      <c r="F141" s="5" t="s">
        <v>22</v>
      </c>
      <c r="G141" s="6">
        <v>51000</v>
      </c>
      <c r="H141" s="6">
        <v>32</v>
      </c>
      <c r="I141" s="7">
        <v>0</v>
      </c>
      <c r="J141" s="6">
        <f>판매대장[[#This Row],[단가]]*판매대장[[#This Row],[수량]]*(1-판매대장[[#This Row],[할인율]])</f>
        <v>1632000</v>
      </c>
    </row>
    <row r="142" spans="1:10" ht="19.5" customHeight="1">
      <c r="A142" s="3" t="s">
        <v>85</v>
      </c>
      <c r="B142" s="3" t="s">
        <v>45</v>
      </c>
      <c r="C142" s="3" t="s">
        <v>72</v>
      </c>
      <c r="D142" s="4">
        <v>43906</v>
      </c>
      <c r="E142" s="3" t="s">
        <v>21</v>
      </c>
      <c r="F142" s="5" t="s">
        <v>37</v>
      </c>
      <c r="G142" s="6">
        <v>147500</v>
      </c>
      <c r="H142" s="6">
        <v>84</v>
      </c>
      <c r="I142" s="7">
        <v>0.05</v>
      </c>
      <c r="J142" s="6">
        <f>판매대장[[#This Row],[단가]]*판매대장[[#This Row],[수량]]*(1-판매대장[[#This Row],[할인율]])</f>
        <v>11770500</v>
      </c>
    </row>
    <row r="143" spans="1:10" ht="19.5" customHeight="1">
      <c r="A143" s="3" t="s">
        <v>85</v>
      </c>
      <c r="B143" s="3" t="s">
        <v>51</v>
      </c>
      <c r="C143" s="3" t="s">
        <v>68</v>
      </c>
      <c r="D143" s="4">
        <v>43906</v>
      </c>
      <c r="E143" s="3" t="s">
        <v>7</v>
      </c>
      <c r="F143" s="5" t="s">
        <v>13</v>
      </c>
      <c r="G143" s="6">
        <v>97900</v>
      </c>
      <c r="H143" s="6">
        <v>55</v>
      </c>
      <c r="I143" s="7">
        <v>0</v>
      </c>
      <c r="J143" s="6">
        <f>판매대장[[#This Row],[단가]]*판매대장[[#This Row],[수량]]*(1-판매대장[[#This Row],[할인율]])</f>
        <v>5384500</v>
      </c>
    </row>
    <row r="144" spans="1:10" ht="19.5" customHeight="1">
      <c r="A144" s="3" t="s">
        <v>84</v>
      </c>
      <c r="B144" s="3" t="s">
        <v>54</v>
      </c>
      <c r="C144" s="3" t="s">
        <v>73</v>
      </c>
      <c r="D144" s="4">
        <v>43907</v>
      </c>
      <c r="E144" s="3" t="s">
        <v>19</v>
      </c>
      <c r="F144" s="5" t="s">
        <v>42</v>
      </c>
      <c r="G144" s="6">
        <v>97900</v>
      </c>
      <c r="H144" s="6">
        <v>90</v>
      </c>
      <c r="I144" s="7">
        <v>0</v>
      </c>
      <c r="J144" s="6">
        <f>판매대장[[#This Row],[단가]]*판매대장[[#This Row],[수량]]*(1-판매대장[[#This Row],[할인율]])</f>
        <v>8811000</v>
      </c>
    </row>
    <row r="145" spans="1:10" ht="19.5" customHeight="1">
      <c r="A145" s="3" t="s">
        <v>85</v>
      </c>
      <c r="B145" s="3" t="s">
        <v>49</v>
      </c>
      <c r="C145" s="3" t="s">
        <v>74</v>
      </c>
      <c r="D145" s="4">
        <v>43907</v>
      </c>
      <c r="E145" s="3" t="s">
        <v>11</v>
      </c>
      <c r="F145" s="5" t="s">
        <v>30</v>
      </c>
      <c r="G145" s="6">
        <v>30200</v>
      </c>
      <c r="H145" s="6">
        <v>55</v>
      </c>
      <c r="I145" s="7">
        <v>0</v>
      </c>
      <c r="J145" s="6">
        <f>판매대장[[#This Row],[단가]]*판매대장[[#This Row],[수량]]*(1-판매대장[[#This Row],[할인율]])</f>
        <v>1661000</v>
      </c>
    </row>
    <row r="146" spans="1:10" ht="19.5" customHeight="1">
      <c r="A146" s="3" t="s">
        <v>85</v>
      </c>
      <c r="B146" s="3" t="s">
        <v>51</v>
      </c>
      <c r="C146" s="3" t="s">
        <v>68</v>
      </c>
      <c r="D146" s="4">
        <v>43908</v>
      </c>
      <c r="E146" s="3" t="s">
        <v>15</v>
      </c>
      <c r="F146" s="5" t="s">
        <v>16</v>
      </c>
      <c r="G146" s="6">
        <v>83200</v>
      </c>
      <c r="H146" s="6">
        <v>54</v>
      </c>
      <c r="I146" s="7">
        <v>0</v>
      </c>
      <c r="J146" s="6">
        <f>판매대장[[#This Row],[단가]]*판매대장[[#This Row],[수량]]*(1-판매대장[[#This Row],[할인율]])</f>
        <v>4492800</v>
      </c>
    </row>
    <row r="147" spans="1:10" ht="19.5" customHeight="1">
      <c r="A147" s="3" t="s">
        <v>84</v>
      </c>
      <c r="B147" s="3" t="s">
        <v>55</v>
      </c>
      <c r="C147" s="3" t="s">
        <v>75</v>
      </c>
      <c r="D147" s="4">
        <v>43908</v>
      </c>
      <c r="E147" s="3" t="s">
        <v>15</v>
      </c>
      <c r="F147" s="5" t="s">
        <v>18</v>
      </c>
      <c r="G147" s="6">
        <v>166800</v>
      </c>
      <c r="H147" s="6">
        <v>50</v>
      </c>
      <c r="I147" s="7">
        <v>0</v>
      </c>
      <c r="J147" s="6">
        <f>판매대장[[#This Row],[단가]]*판매대장[[#This Row],[수량]]*(1-판매대장[[#This Row],[할인율]])</f>
        <v>8340000</v>
      </c>
    </row>
    <row r="148" spans="1:10" ht="19.5" customHeight="1">
      <c r="A148" s="3" t="s">
        <v>85</v>
      </c>
      <c r="B148" s="3" t="s">
        <v>51</v>
      </c>
      <c r="C148" s="3" t="s">
        <v>68</v>
      </c>
      <c r="D148" s="4">
        <v>43908</v>
      </c>
      <c r="E148" s="3" t="s">
        <v>11</v>
      </c>
      <c r="F148" s="5" t="s">
        <v>40</v>
      </c>
      <c r="G148" s="6">
        <v>16000</v>
      </c>
      <c r="H148" s="6">
        <v>108</v>
      </c>
      <c r="I148" s="7">
        <v>0</v>
      </c>
      <c r="J148" s="6">
        <f>판매대장[[#This Row],[단가]]*판매대장[[#This Row],[수량]]*(1-판매대장[[#This Row],[할인율]])</f>
        <v>1728000</v>
      </c>
    </row>
    <row r="149" spans="1:10" ht="19.5" customHeight="1">
      <c r="A149" s="3" t="s">
        <v>85</v>
      </c>
      <c r="B149" s="3" t="s">
        <v>47</v>
      </c>
      <c r="C149" s="3" t="s">
        <v>71</v>
      </c>
      <c r="D149" s="4">
        <v>43909</v>
      </c>
      <c r="E149" s="3" t="s">
        <v>5</v>
      </c>
      <c r="F149" s="5" t="s">
        <v>25</v>
      </c>
      <c r="G149" s="6">
        <v>570700</v>
      </c>
      <c r="H149" s="6">
        <v>36</v>
      </c>
      <c r="I149" s="7">
        <v>0.05</v>
      </c>
      <c r="J149" s="6">
        <f>판매대장[[#This Row],[단가]]*판매대장[[#This Row],[수량]]*(1-판매대장[[#This Row],[할인율]])</f>
        <v>19517940</v>
      </c>
    </row>
    <row r="150" spans="1:10" ht="19.5" customHeight="1">
      <c r="A150" s="3" t="s">
        <v>85</v>
      </c>
      <c r="B150" s="3" t="s">
        <v>45</v>
      </c>
      <c r="C150" s="3" t="s">
        <v>72</v>
      </c>
      <c r="D150" s="4">
        <v>43909</v>
      </c>
      <c r="E150" s="3" t="s">
        <v>21</v>
      </c>
      <c r="F150" s="5" t="s">
        <v>37</v>
      </c>
      <c r="G150" s="6">
        <v>148800</v>
      </c>
      <c r="H150" s="6">
        <v>72</v>
      </c>
      <c r="I150" s="7">
        <v>0.05</v>
      </c>
      <c r="J150" s="6">
        <f>판매대장[[#This Row],[단가]]*판매대장[[#This Row],[수량]]*(1-판매대장[[#This Row],[할인율]])</f>
        <v>10177920</v>
      </c>
    </row>
    <row r="151" spans="1:10" ht="19.5" customHeight="1">
      <c r="A151" s="3" t="s">
        <v>84</v>
      </c>
      <c r="B151" s="3" t="s">
        <v>55</v>
      </c>
      <c r="C151" s="3" t="s">
        <v>75</v>
      </c>
      <c r="D151" s="4">
        <v>43909</v>
      </c>
      <c r="E151" s="3" t="s">
        <v>7</v>
      </c>
      <c r="F151" s="5" t="s">
        <v>13</v>
      </c>
      <c r="G151" s="6">
        <v>108300</v>
      </c>
      <c r="H151" s="6">
        <v>90</v>
      </c>
      <c r="I151" s="7">
        <v>0</v>
      </c>
      <c r="J151" s="6">
        <f>판매대장[[#This Row],[단가]]*판매대장[[#This Row],[수량]]*(1-판매대장[[#This Row],[할인율]])</f>
        <v>9747000</v>
      </c>
    </row>
    <row r="152" spans="1:10" ht="19.5" customHeight="1">
      <c r="A152" s="3" t="s">
        <v>85</v>
      </c>
      <c r="B152" s="3" t="s">
        <v>51</v>
      </c>
      <c r="C152" s="3" t="s">
        <v>68</v>
      </c>
      <c r="D152" s="4">
        <v>43910</v>
      </c>
      <c r="E152" s="3" t="s">
        <v>21</v>
      </c>
      <c r="F152" s="5" t="s">
        <v>37</v>
      </c>
      <c r="G152" s="6">
        <v>141300</v>
      </c>
      <c r="H152" s="6">
        <v>81</v>
      </c>
      <c r="I152" s="7">
        <v>0.05</v>
      </c>
      <c r="J152" s="6">
        <f>판매대장[[#This Row],[단가]]*판매대장[[#This Row],[수량]]*(1-판매대장[[#This Row],[할인율]])</f>
        <v>10873035</v>
      </c>
    </row>
    <row r="153" spans="1:10" ht="19.5" customHeight="1">
      <c r="A153" s="3" t="s">
        <v>84</v>
      </c>
      <c r="B153" s="3" t="s">
        <v>52</v>
      </c>
      <c r="C153" s="3" t="s">
        <v>76</v>
      </c>
      <c r="D153" s="4">
        <v>43910</v>
      </c>
      <c r="E153" s="3" t="s">
        <v>21</v>
      </c>
      <c r="F153" s="5" t="s">
        <v>22</v>
      </c>
      <c r="G153" s="6">
        <v>60300</v>
      </c>
      <c r="H153" s="6">
        <v>16</v>
      </c>
      <c r="I153" s="7">
        <v>0</v>
      </c>
      <c r="J153" s="6">
        <f>판매대장[[#This Row],[단가]]*판매대장[[#This Row],[수량]]*(1-판매대장[[#This Row],[할인율]])</f>
        <v>964800</v>
      </c>
    </row>
    <row r="154" spans="1:10" ht="19.5" customHeight="1">
      <c r="A154" s="3" t="s">
        <v>84</v>
      </c>
      <c r="B154" s="3" t="s">
        <v>55</v>
      </c>
      <c r="C154" s="3" t="s">
        <v>64</v>
      </c>
      <c r="D154" s="4">
        <v>43910</v>
      </c>
      <c r="E154" s="3" t="s">
        <v>5</v>
      </c>
      <c r="F154" s="5" t="s">
        <v>25</v>
      </c>
      <c r="G154" s="6">
        <v>565200</v>
      </c>
      <c r="H154" s="6">
        <v>40</v>
      </c>
      <c r="I154" s="7">
        <v>0.1</v>
      </c>
      <c r="J154" s="6">
        <f>판매대장[[#This Row],[단가]]*판매대장[[#This Row],[수량]]*(1-판매대장[[#This Row],[할인율]])</f>
        <v>20347200</v>
      </c>
    </row>
    <row r="155" spans="1:10" ht="19.5" customHeight="1">
      <c r="A155" s="3" t="s">
        <v>84</v>
      </c>
      <c r="B155" s="3" t="s">
        <v>54</v>
      </c>
      <c r="C155" s="3" t="s">
        <v>73</v>
      </c>
      <c r="D155" s="4">
        <v>43913</v>
      </c>
      <c r="E155" s="3" t="s">
        <v>11</v>
      </c>
      <c r="F155" s="5" t="s">
        <v>12</v>
      </c>
      <c r="G155" s="6">
        <v>21300</v>
      </c>
      <c r="H155" s="6">
        <v>12</v>
      </c>
      <c r="I155" s="7">
        <v>0</v>
      </c>
      <c r="J155" s="6">
        <f>판매대장[[#This Row],[단가]]*판매대장[[#This Row],[수량]]*(1-판매대장[[#This Row],[할인율]])</f>
        <v>255600</v>
      </c>
    </row>
    <row r="156" spans="1:10" ht="19.5" customHeight="1">
      <c r="A156" s="3" t="s">
        <v>85</v>
      </c>
      <c r="B156" s="3" t="s">
        <v>47</v>
      </c>
      <c r="C156" s="3" t="s">
        <v>60</v>
      </c>
      <c r="D156" s="4">
        <v>43913</v>
      </c>
      <c r="E156" s="3" t="s">
        <v>11</v>
      </c>
      <c r="F156" s="5" t="s">
        <v>32</v>
      </c>
      <c r="G156" s="6">
        <v>3200</v>
      </c>
      <c r="H156" s="6">
        <v>96</v>
      </c>
      <c r="I156" s="7">
        <v>0</v>
      </c>
      <c r="J156" s="6">
        <f>판매대장[[#This Row],[단가]]*판매대장[[#This Row],[수량]]*(1-판매대장[[#This Row],[할인율]])</f>
        <v>307200</v>
      </c>
    </row>
    <row r="157" spans="1:10" ht="19.5" customHeight="1">
      <c r="A157" s="3" t="s">
        <v>85</v>
      </c>
      <c r="B157" s="3" t="s">
        <v>45</v>
      </c>
      <c r="C157" s="3" t="s">
        <v>72</v>
      </c>
      <c r="D157" s="4">
        <v>43913</v>
      </c>
      <c r="E157" s="3" t="s">
        <v>15</v>
      </c>
      <c r="F157" s="5" t="s">
        <v>38</v>
      </c>
      <c r="G157" s="6">
        <v>233200</v>
      </c>
      <c r="H157" s="6">
        <v>9</v>
      </c>
      <c r="I157" s="7">
        <v>0</v>
      </c>
      <c r="J157" s="6">
        <f>판매대장[[#This Row],[단가]]*판매대장[[#This Row],[수량]]*(1-판매대장[[#This Row],[할인율]])</f>
        <v>2098800</v>
      </c>
    </row>
    <row r="158" spans="1:10" ht="19.5" customHeight="1">
      <c r="A158" s="3" t="s">
        <v>84</v>
      </c>
      <c r="B158" s="3" t="s">
        <v>55</v>
      </c>
      <c r="C158" s="3" t="s">
        <v>64</v>
      </c>
      <c r="D158" s="4">
        <v>43914</v>
      </c>
      <c r="E158" s="3" t="s">
        <v>11</v>
      </c>
      <c r="F158" s="5" t="s">
        <v>39</v>
      </c>
      <c r="G158" s="6">
        <v>29100</v>
      </c>
      <c r="H158" s="6">
        <v>45</v>
      </c>
      <c r="I158" s="7">
        <v>0</v>
      </c>
      <c r="J158" s="6">
        <f>판매대장[[#This Row],[단가]]*판매대장[[#This Row],[수량]]*(1-판매대장[[#This Row],[할인율]])</f>
        <v>1309500</v>
      </c>
    </row>
    <row r="159" spans="1:10" ht="19.5" customHeight="1">
      <c r="A159" s="3" t="s">
        <v>85</v>
      </c>
      <c r="B159" s="3" t="s">
        <v>48</v>
      </c>
      <c r="C159" s="3" t="s">
        <v>66</v>
      </c>
      <c r="D159" s="4">
        <v>43914</v>
      </c>
      <c r="E159" s="3" t="s">
        <v>19</v>
      </c>
      <c r="F159" s="5" t="s">
        <v>20</v>
      </c>
      <c r="G159" s="6">
        <v>167600</v>
      </c>
      <c r="H159" s="6">
        <v>11</v>
      </c>
      <c r="I159" s="7">
        <v>0</v>
      </c>
      <c r="J159" s="6">
        <f>판매대장[[#This Row],[단가]]*판매대장[[#This Row],[수량]]*(1-판매대장[[#This Row],[할인율]])</f>
        <v>1843600</v>
      </c>
    </row>
    <row r="160" spans="1:10" ht="19.5" customHeight="1">
      <c r="A160" s="3" t="s">
        <v>85</v>
      </c>
      <c r="B160" s="3" t="s">
        <v>48</v>
      </c>
      <c r="C160" s="3" t="s">
        <v>77</v>
      </c>
      <c r="D160" s="4">
        <v>43914</v>
      </c>
      <c r="E160" s="3" t="s">
        <v>15</v>
      </c>
      <c r="F160" s="5" t="s">
        <v>18</v>
      </c>
      <c r="G160" s="6">
        <v>159500</v>
      </c>
      <c r="H160" s="6">
        <v>108</v>
      </c>
      <c r="I160" s="7">
        <v>0.05</v>
      </c>
      <c r="J160" s="6">
        <f>판매대장[[#This Row],[단가]]*판매대장[[#This Row],[수량]]*(1-판매대장[[#This Row],[할인율]])</f>
        <v>16364700</v>
      </c>
    </row>
    <row r="161" spans="1:10" ht="19.5" customHeight="1">
      <c r="A161" s="3" t="s">
        <v>85</v>
      </c>
      <c r="B161" s="3" t="s">
        <v>49</v>
      </c>
      <c r="C161" s="3" t="s">
        <v>63</v>
      </c>
      <c r="D161" s="4">
        <v>43915</v>
      </c>
      <c r="E161" s="3" t="s">
        <v>7</v>
      </c>
      <c r="F161" s="5" t="s">
        <v>8</v>
      </c>
      <c r="G161" s="6">
        <v>47800</v>
      </c>
      <c r="H161" s="6">
        <v>40</v>
      </c>
      <c r="I161" s="7">
        <v>0</v>
      </c>
      <c r="J161" s="6">
        <f>판매대장[[#This Row],[단가]]*판매대장[[#This Row],[수량]]*(1-판매대장[[#This Row],[할인율]])</f>
        <v>1912000</v>
      </c>
    </row>
    <row r="162" spans="1:10" ht="19.5" customHeight="1">
      <c r="A162" s="3" t="s">
        <v>85</v>
      </c>
      <c r="B162" s="3" t="s">
        <v>48</v>
      </c>
      <c r="C162" s="3" t="s">
        <v>77</v>
      </c>
      <c r="D162" s="4">
        <v>43915</v>
      </c>
      <c r="E162" s="3" t="s">
        <v>5</v>
      </c>
      <c r="F162" s="5" t="s">
        <v>6</v>
      </c>
      <c r="G162" s="6">
        <v>1152000</v>
      </c>
      <c r="H162" s="6">
        <v>27</v>
      </c>
      <c r="I162" s="7">
        <v>0.15</v>
      </c>
      <c r="J162" s="6">
        <f>판매대장[[#This Row],[단가]]*판매대장[[#This Row],[수량]]*(1-판매대장[[#This Row],[할인율]])</f>
        <v>26438400</v>
      </c>
    </row>
    <row r="163" spans="1:10" ht="19.5" customHeight="1">
      <c r="A163" s="3" t="s">
        <v>85</v>
      </c>
      <c r="B163" s="3" t="s">
        <v>45</v>
      </c>
      <c r="C163" s="3" t="s">
        <v>72</v>
      </c>
      <c r="D163" s="4">
        <v>43916</v>
      </c>
      <c r="E163" s="3" t="s">
        <v>11</v>
      </c>
      <c r="F163" s="5" t="s">
        <v>27</v>
      </c>
      <c r="G163" s="6">
        <v>13400</v>
      </c>
      <c r="H163" s="6">
        <v>100</v>
      </c>
      <c r="I163" s="7">
        <v>0</v>
      </c>
      <c r="J163" s="6">
        <f>판매대장[[#This Row],[단가]]*판매대장[[#This Row],[수량]]*(1-판매대장[[#This Row],[할인율]])</f>
        <v>1340000</v>
      </c>
    </row>
    <row r="164" spans="1:10" ht="19.5" customHeight="1">
      <c r="A164" s="3" t="s">
        <v>85</v>
      </c>
      <c r="B164" s="3" t="s">
        <v>50</v>
      </c>
      <c r="C164" s="3" t="s">
        <v>59</v>
      </c>
      <c r="D164" s="4">
        <v>43916</v>
      </c>
      <c r="E164" s="3" t="s">
        <v>11</v>
      </c>
      <c r="F164" s="5" t="s">
        <v>30</v>
      </c>
      <c r="G164" s="6">
        <v>30400</v>
      </c>
      <c r="H164" s="6">
        <v>64</v>
      </c>
      <c r="I164" s="7">
        <v>0</v>
      </c>
      <c r="J164" s="6">
        <f>판매대장[[#This Row],[단가]]*판매대장[[#This Row],[수량]]*(1-판매대장[[#This Row],[할인율]])</f>
        <v>1945600</v>
      </c>
    </row>
    <row r="165" spans="1:10" ht="19.5" customHeight="1">
      <c r="A165" s="3" t="s">
        <v>84</v>
      </c>
      <c r="B165" s="3" t="s">
        <v>56</v>
      </c>
      <c r="C165" s="3" t="s">
        <v>58</v>
      </c>
      <c r="D165" s="4">
        <v>43917</v>
      </c>
      <c r="E165" s="3" t="s">
        <v>23</v>
      </c>
      <c r="F165" s="5" t="s">
        <v>33</v>
      </c>
      <c r="G165" s="6">
        <v>95100</v>
      </c>
      <c r="H165" s="6">
        <v>64</v>
      </c>
      <c r="I165" s="7">
        <v>0</v>
      </c>
      <c r="J165" s="6">
        <f>판매대장[[#This Row],[단가]]*판매대장[[#This Row],[수량]]*(1-판매대장[[#This Row],[할인율]])</f>
        <v>6086400</v>
      </c>
    </row>
    <row r="166" spans="1:10" ht="19.5" customHeight="1">
      <c r="A166" s="3" t="s">
        <v>85</v>
      </c>
      <c r="B166" s="3" t="s">
        <v>49</v>
      </c>
      <c r="C166" s="3" t="s">
        <v>74</v>
      </c>
      <c r="D166" s="4">
        <v>43917</v>
      </c>
      <c r="E166" s="3" t="s">
        <v>15</v>
      </c>
      <c r="F166" s="5" t="s">
        <v>38</v>
      </c>
      <c r="G166" s="6">
        <v>233200</v>
      </c>
      <c r="H166" s="6">
        <v>48</v>
      </c>
      <c r="I166" s="7">
        <v>0</v>
      </c>
      <c r="J166" s="6">
        <f>판매대장[[#This Row],[단가]]*판매대장[[#This Row],[수량]]*(1-판매대장[[#This Row],[할인율]])</f>
        <v>11193600</v>
      </c>
    </row>
    <row r="167" spans="1:10" ht="19.5" customHeight="1">
      <c r="A167" s="3" t="s">
        <v>85</v>
      </c>
      <c r="B167" s="3" t="s">
        <v>45</v>
      </c>
      <c r="C167" s="3" t="s">
        <v>72</v>
      </c>
      <c r="D167" s="4">
        <v>43917</v>
      </c>
      <c r="E167" s="3" t="s">
        <v>9</v>
      </c>
      <c r="F167" s="5" t="s">
        <v>10</v>
      </c>
      <c r="G167" s="6">
        <v>56600</v>
      </c>
      <c r="H167" s="6">
        <v>66</v>
      </c>
      <c r="I167" s="7">
        <v>0</v>
      </c>
      <c r="J167" s="6">
        <f>판매대장[[#This Row],[단가]]*판매대장[[#This Row],[수량]]*(1-판매대장[[#This Row],[할인율]])</f>
        <v>3735600</v>
      </c>
    </row>
    <row r="168" spans="1:10" ht="19.5" customHeight="1">
      <c r="A168" s="3" t="s">
        <v>85</v>
      </c>
      <c r="B168" s="3" t="s">
        <v>49</v>
      </c>
      <c r="C168" s="3" t="s">
        <v>74</v>
      </c>
      <c r="D168" s="4">
        <v>43917</v>
      </c>
      <c r="E168" s="3" t="s">
        <v>23</v>
      </c>
      <c r="F168" s="5" t="s">
        <v>34</v>
      </c>
      <c r="G168" s="6">
        <v>461000</v>
      </c>
      <c r="H168" s="6">
        <v>12</v>
      </c>
      <c r="I168" s="7">
        <v>0</v>
      </c>
      <c r="J168" s="6">
        <f>판매대장[[#This Row],[단가]]*판매대장[[#This Row],[수량]]*(1-판매대장[[#This Row],[할인율]])</f>
        <v>5532000</v>
      </c>
    </row>
    <row r="169" spans="1:10" ht="19.5" customHeight="1">
      <c r="A169" s="3" t="s">
        <v>85</v>
      </c>
      <c r="B169" s="3" t="s">
        <v>48</v>
      </c>
      <c r="C169" s="3" t="s">
        <v>77</v>
      </c>
      <c r="D169" s="4">
        <v>43917</v>
      </c>
      <c r="E169" s="3" t="s">
        <v>21</v>
      </c>
      <c r="F169" s="5" t="s">
        <v>37</v>
      </c>
      <c r="G169" s="6">
        <v>147500</v>
      </c>
      <c r="H169" s="6">
        <v>22</v>
      </c>
      <c r="I169" s="7">
        <v>0</v>
      </c>
      <c r="J169" s="6">
        <f>판매대장[[#This Row],[단가]]*판매대장[[#This Row],[수량]]*(1-판매대장[[#This Row],[할인율]])</f>
        <v>3245000</v>
      </c>
    </row>
    <row r="170" spans="1:10" ht="19.5" customHeight="1">
      <c r="A170" s="3" t="s">
        <v>85</v>
      </c>
      <c r="B170" s="3" t="s">
        <v>49</v>
      </c>
      <c r="C170" s="3" t="s">
        <v>74</v>
      </c>
      <c r="D170" s="4">
        <v>43920</v>
      </c>
      <c r="E170" s="3" t="s">
        <v>7</v>
      </c>
      <c r="F170" s="5" t="s">
        <v>29</v>
      </c>
      <c r="G170" s="6">
        <v>109800</v>
      </c>
      <c r="H170" s="6">
        <v>9</v>
      </c>
      <c r="I170" s="7">
        <v>0</v>
      </c>
      <c r="J170" s="6">
        <f>판매대장[[#This Row],[단가]]*판매대장[[#This Row],[수량]]*(1-판매대장[[#This Row],[할인율]])</f>
        <v>988200</v>
      </c>
    </row>
    <row r="171" spans="1:10" ht="19.5" customHeight="1">
      <c r="A171" s="3" t="s">
        <v>84</v>
      </c>
      <c r="B171" s="3" t="s">
        <v>54</v>
      </c>
      <c r="C171" s="3" t="s">
        <v>62</v>
      </c>
      <c r="D171" s="4">
        <v>43920</v>
      </c>
      <c r="E171" s="3" t="s">
        <v>15</v>
      </c>
      <c r="F171" s="5" t="s">
        <v>38</v>
      </c>
      <c r="G171" s="6">
        <v>204600</v>
      </c>
      <c r="H171" s="6">
        <v>32</v>
      </c>
      <c r="I171" s="7">
        <v>0</v>
      </c>
      <c r="J171" s="6">
        <f>판매대장[[#This Row],[단가]]*판매대장[[#This Row],[수량]]*(1-판매대장[[#This Row],[할인율]])</f>
        <v>6547200</v>
      </c>
    </row>
    <row r="172" spans="1:10" ht="19.5" customHeight="1">
      <c r="A172" s="3" t="s">
        <v>85</v>
      </c>
      <c r="B172" s="3" t="s">
        <v>47</v>
      </c>
      <c r="C172" s="3" t="s">
        <v>71</v>
      </c>
      <c r="D172" s="4">
        <v>43921</v>
      </c>
      <c r="E172" s="3" t="s">
        <v>21</v>
      </c>
      <c r="F172" s="5" t="s">
        <v>22</v>
      </c>
      <c r="G172" s="6">
        <v>48900</v>
      </c>
      <c r="H172" s="6">
        <v>72</v>
      </c>
      <c r="I172" s="7">
        <v>0</v>
      </c>
      <c r="J172" s="6">
        <f>판매대장[[#This Row],[단가]]*판매대장[[#This Row],[수량]]*(1-판매대장[[#This Row],[할인율]])</f>
        <v>3520800</v>
      </c>
    </row>
    <row r="173" spans="1:10" ht="19.5" customHeight="1">
      <c r="A173" s="3" t="s">
        <v>85</v>
      </c>
      <c r="B173" s="3" t="s">
        <v>51</v>
      </c>
      <c r="C173" s="3" t="s">
        <v>68</v>
      </c>
      <c r="D173" s="4">
        <v>43921</v>
      </c>
      <c r="E173" s="3" t="s">
        <v>11</v>
      </c>
      <c r="F173" s="5" t="s">
        <v>27</v>
      </c>
      <c r="G173" s="6">
        <v>13000</v>
      </c>
      <c r="H173" s="6">
        <v>84</v>
      </c>
      <c r="I173" s="7">
        <v>0</v>
      </c>
      <c r="J173" s="6">
        <f>판매대장[[#This Row],[단가]]*판매대장[[#This Row],[수량]]*(1-판매대장[[#This Row],[할인율]])</f>
        <v>1092000</v>
      </c>
    </row>
    <row r="174" spans="1:10" ht="19.5" customHeight="1">
      <c r="A174" s="3" t="s">
        <v>85</v>
      </c>
      <c r="B174" s="3" t="s">
        <v>49</v>
      </c>
      <c r="C174" s="3" t="s">
        <v>74</v>
      </c>
      <c r="D174" s="4">
        <v>43922</v>
      </c>
      <c r="E174" s="3" t="s">
        <v>19</v>
      </c>
      <c r="F174" s="5" t="s">
        <v>20</v>
      </c>
      <c r="G174" s="6">
        <v>153400</v>
      </c>
      <c r="H174" s="6">
        <v>40</v>
      </c>
      <c r="I174" s="7">
        <v>0</v>
      </c>
      <c r="J174" s="6">
        <f>판매대장[[#This Row],[단가]]*판매대장[[#This Row],[수량]]*(1-판매대장[[#This Row],[할인율]])</f>
        <v>6136000</v>
      </c>
    </row>
    <row r="175" spans="1:10" ht="19.5" customHeight="1">
      <c r="A175" s="3" t="s">
        <v>85</v>
      </c>
      <c r="B175" s="3" t="s">
        <v>49</v>
      </c>
      <c r="C175" s="3" t="s">
        <v>74</v>
      </c>
      <c r="D175" s="4">
        <v>43922</v>
      </c>
      <c r="E175" s="3" t="s">
        <v>15</v>
      </c>
      <c r="F175" s="5" t="s">
        <v>43</v>
      </c>
      <c r="G175" s="6">
        <v>392200</v>
      </c>
      <c r="H175" s="6">
        <v>40</v>
      </c>
      <c r="I175" s="7">
        <v>0.05</v>
      </c>
      <c r="J175" s="6">
        <f>판매대장[[#This Row],[단가]]*판매대장[[#This Row],[수량]]*(1-판매대장[[#This Row],[할인율]])</f>
        <v>14903600</v>
      </c>
    </row>
    <row r="176" spans="1:10" ht="19.5" customHeight="1">
      <c r="A176" s="3" t="s">
        <v>85</v>
      </c>
      <c r="B176" s="3" t="s">
        <v>48</v>
      </c>
      <c r="C176" s="3" t="s">
        <v>77</v>
      </c>
      <c r="D176" s="4">
        <v>43922</v>
      </c>
      <c r="E176" s="3" t="s">
        <v>7</v>
      </c>
      <c r="F176" s="5" t="s">
        <v>8</v>
      </c>
      <c r="G176" s="6">
        <v>48800</v>
      </c>
      <c r="H176" s="6">
        <v>9</v>
      </c>
      <c r="I176" s="7">
        <v>0</v>
      </c>
      <c r="J176" s="6">
        <f>판매대장[[#This Row],[단가]]*판매대장[[#This Row],[수량]]*(1-판매대장[[#This Row],[할인율]])</f>
        <v>439200</v>
      </c>
    </row>
    <row r="177" spans="1:10" ht="19.5" customHeight="1">
      <c r="A177" s="3" t="s">
        <v>85</v>
      </c>
      <c r="B177" s="3" t="s">
        <v>48</v>
      </c>
      <c r="C177" s="3" t="s">
        <v>77</v>
      </c>
      <c r="D177" s="4">
        <v>43922</v>
      </c>
      <c r="E177" s="3" t="s">
        <v>23</v>
      </c>
      <c r="F177" s="5" t="s">
        <v>24</v>
      </c>
      <c r="G177" s="6">
        <v>43700</v>
      </c>
      <c r="H177" s="6">
        <v>9</v>
      </c>
      <c r="I177" s="7">
        <v>0</v>
      </c>
      <c r="J177" s="6">
        <f>판매대장[[#This Row],[단가]]*판매대장[[#This Row],[수량]]*(1-판매대장[[#This Row],[할인율]])</f>
        <v>393300</v>
      </c>
    </row>
    <row r="178" spans="1:10" ht="19.5" customHeight="1">
      <c r="A178" s="3" t="s">
        <v>85</v>
      </c>
      <c r="B178" s="3" t="s">
        <v>51</v>
      </c>
      <c r="C178" s="3" t="s">
        <v>68</v>
      </c>
      <c r="D178" s="4">
        <v>43923</v>
      </c>
      <c r="E178" s="3" t="s">
        <v>5</v>
      </c>
      <c r="F178" s="5" t="s">
        <v>6</v>
      </c>
      <c r="G178" s="6">
        <v>1440000</v>
      </c>
      <c r="H178" s="6">
        <v>48</v>
      </c>
      <c r="I178" s="7">
        <v>0.15</v>
      </c>
      <c r="J178" s="6">
        <f>판매대장[[#This Row],[단가]]*판매대장[[#This Row],[수량]]*(1-판매대장[[#This Row],[할인율]])</f>
        <v>58752000</v>
      </c>
    </row>
    <row r="179" spans="1:10" ht="19.5" customHeight="1">
      <c r="A179" s="3" t="s">
        <v>85</v>
      </c>
      <c r="B179" s="3" t="s">
        <v>51</v>
      </c>
      <c r="C179" s="3" t="s">
        <v>79</v>
      </c>
      <c r="D179" s="4">
        <v>43924</v>
      </c>
      <c r="E179" s="3" t="s">
        <v>21</v>
      </c>
      <c r="F179" s="5" t="s">
        <v>41</v>
      </c>
      <c r="G179" s="6">
        <v>3600</v>
      </c>
      <c r="H179" s="6">
        <v>36</v>
      </c>
      <c r="I179" s="7">
        <v>0</v>
      </c>
      <c r="J179" s="6">
        <f>판매대장[[#This Row],[단가]]*판매대장[[#This Row],[수량]]*(1-판매대장[[#This Row],[할인율]])</f>
        <v>129600</v>
      </c>
    </row>
    <row r="180" spans="1:10" ht="19.5" customHeight="1">
      <c r="A180" s="3" t="s">
        <v>84</v>
      </c>
      <c r="B180" s="3" t="s">
        <v>56</v>
      </c>
      <c r="C180" s="3" t="s">
        <v>58</v>
      </c>
      <c r="D180" s="4">
        <v>43924</v>
      </c>
      <c r="E180" s="3" t="s">
        <v>19</v>
      </c>
      <c r="F180" s="5" t="s">
        <v>20</v>
      </c>
      <c r="G180" s="6">
        <v>142000</v>
      </c>
      <c r="H180" s="6">
        <v>50</v>
      </c>
      <c r="I180" s="7">
        <v>0</v>
      </c>
      <c r="J180" s="6">
        <f>판매대장[[#This Row],[단가]]*판매대장[[#This Row],[수량]]*(1-판매대장[[#This Row],[할인율]])</f>
        <v>7100000</v>
      </c>
    </row>
    <row r="181" spans="1:10" ht="19.5" customHeight="1">
      <c r="A181" s="3" t="s">
        <v>85</v>
      </c>
      <c r="B181" s="3" t="s">
        <v>51</v>
      </c>
      <c r="C181" s="3" t="s">
        <v>79</v>
      </c>
      <c r="D181" s="4">
        <v>43924</v>
      </c>
      <c r="E181" s="3" t="s">
        <v>21</v>
      </c>
      <c r="F181" s="5" t="s">
        <v>37</v>
      </c>
      <c r="G181" s="6">
        <v>142500</v>
      </c>
      <c r="H181" s="6">
        <v>100</v>
      </c>
      <c r="I181" s="7">
        <v>0.05</v>
      </c>
      <c r="J181" s="6">
        <f>판매대장[[#This Row],[단가]]*판매대장[[#This Row],[수량]]*(1-판매대장[[#This Row],[할인율]])</f>
        <v>13537500</v>
      </c>
    </row>
    <row r="182" spans="1:10" ht="19.5" customHeight="1">
      <c r="A182" s="3" t="s">
        <v>85</v>
      </c>
      <c r="B182" s="3" t="s">
        <v>45</v>
      </c>
      <c r="C182" s="3" t="s">
        <v>61</v>
      </c>
      <c r="D182" s="4">
        <v>43927</v>
      </c>
      <c r="E182" s="3" t="s">
        <v>5</v>
      </c>
      <c r="F182" s="5" t="s">
        <v>25</v>
      </c>
      <c r="G182" s="6">
        <v>597900</v>
      </c>
      <c r="H182" s="6">
        <v>50</v>
      </c>
      <c r="I182" s="7">
        <v>0</v>
      </c>
      <c r="J182" s="6">
        <f>판매대장[[#This Row],[단가]]*판매대장[[#This Row],[수량]]*(1-판매대장[[#This Row],[할인율]])</f>
        <v>29895000</v>
      </c>
    </row>
    <row r="183" spans="1:10" ht="19.5" customHeight="1">
      <c r="A183" s="3" t="s">
        <v>85</v>
      </c>
      <c r="B183" s="3" t="s">
        <v>51</v>
      </c>
      <c r="C183" s="3" t="s">
        <v>79</v>
      </c>
      <c r="D183" s="4">
        <v>43927</v>
      </c>
      <c r="E183" s="3" t="s">
        <v>11</v>
      </c>
      <c r="F183" s="5" t="s">
        <v>32</v>
      </c>
      <c r="G183" s="6">
        <v>3400</v>
      </c>
      <c r="H183" s="6">
        <v>30</v>
      </c>
      <c r="I183" s="7">
        <v>0</v>
      </c>
      <c r="J183" s="6">
        <f>판매대장[[#This Row],[단가]]*판매대장[[#This Row],[수량]]*(1-판매대장[[#This Row],[할인율]])</f>
        <v>102000</v>
      </c>
    </row>
    <row r="184" spans="1:10" ht="19.5" customHeight="1">
      <c r="A184" s="3" t="s">
        <v>85</v>
      </c>
      <c r="B184" s="3" t="s">
        <v>48</v>
      </c>
      <c r="C184" s="3" t="s">
        <v>77</v>
      </c>
      <c r="D184" s="4">
        <v>43928</v>
      </c>
      <c r="E184" s="3" t="s">
        <v>23</v>
      </c>
      <c r="F184" s="5" t="s">
        <v>34</v>
      </c>
      <c r="G184" s="6">
        <v>456600</v>
      </c>
      <c r="H184" s="6">
        <v>30</v>
      </c>
      <c r="I184" s="7">
        <v>0.05</v>
      </c>
      <c r="J184" s="6">
        <f>판매대장[[#This Row],[단가]]*판매대장[[#This Row],[수량]]*(1-판매대장[[#This Row],[할인율]])</f>
        <v>13013100</v>
      </c>
    </row>
    <row r="185" spans="1:10" ht="19.5" customHeight="1">
      <c r="A185" s="3" t="s">
        <v>85</v>
      </c>
      <c r="B185" s="3" t="s">
        <v>48</v>
      </c>
      <c r="C185" s="3" t="s">
        <v>77</v>
      </c>
      <c r="D185" s="4">
        <v>43928</v>
      </c>
      <c r="E185" s="3" t="s">
        <v>11</v>
      </c>
      <c r="F185" s="5" t="s">
        <v>27</v>
      </c>
      <c r="G185" s="6">
        <v>14700</v>
      </c>
      <c r="H185" s="6">
        <v>60</v>
      </c>
      <c r="I185" s="7">
        <v>0</v>
      </c>
      <c r="J185" s="6">
        <f>판매대장[[#This Row],[단가]]*판매대장[[#This Row],[수량]]*(1-판매대장[[#This Row],[할인율]])</f>
        <v>882000</v>
      </c>
    </row>
    <row r="186" spans="1:10" ht="19.5" customHeight="1">
      <c r="A186" s="3" t="s">
        <v>85</v>
      </c>
      <c r="B186" s="3" t="s">
        <v>47</v>
      </c>
      <c r="C186" s="3" t="s">
        <v>71</v>
      </c>
      <c r="D186" s="4">
        <v>43929</v>
      </c>
      <c r="E186" s="3" t="s">
        <v>21</v>
      </c>
      <c r="F186" s="5" t="s">
        <v>36</v>
      </c>
      <c r="G186" s="6">
        <v>37800</v>
      </c>
      <c r="H186" s="6">
        <v>60</v>
      </c>
      <c r="I186" s="7">
        <v>0</v>
      </c>
      <c r="J186" s="6">
        <f>판매대장[[#This Row],[단가]]*판매대장[[#This Row],[수량]]*(1-판매대장[[#This Row],[할인율]])</f>
        <v>2268000</v>
      </c>
    </row>
    <row r="187" spans="1:10" ht="19.5" customHeight="1">
      <c r="A187" s="3" t="s">
        <v>85</v>
      </c>
      <c r="B187" s="3" t="s">
        <v>51</v>
      </c>
      <c r="C187" s="3" t="s">
        <v>68</v>
      </c>
      <c r="D187" s="4">
        <v>43930</v>
      </c>
      <c r="E187" s="3" t="s">
        <v>11</v>
      </c>
      <c r="F187" s="5" t="s">
        <v>32</v>
      </c>
      <c r="G187" s="6">
        <v>3400</v>
      </c>
      <c r="H187" s="6">
        <v>63</v>
      </c>
      <c r="I187" s="7">
        <v>0</v>
      </c>
      <c r="J187" s="6">
        <f>판매대장[[#This Row],[단가]]*판매대장[[#This Row],[수량]]*(1-판매대장[[#This Row],[할인율]])</f>
        <v>214200</v>
      </c>
    </row>
    <row r="188" spans="1:10" ht="19.5" customHeight="1">
      <c r="A188" s="3" t="s">
        <v>84</v>
      </c>
      <c r="B188" s="3" t="s">
        <v>54</v>
      </c>
      <c r="C188" s="3" t="s">
        <v>62</v>
      </c>
      <c r="D188" s="4">
        <v>43930</v>
      </c>
      <c r="E188" s="3" t="s">
        <v>19</v>
      </c>
      <c r="F188" s="5" t="s">
        <v>35</v>
      </c>
      <c r="G188" s="6">
        <v>173300</v>
      </c>
      <c r="H188" s="6">
        <v>11</v>
      </c>
      <c r="I188" s="7">
        <v>0</v>
      </c>
      <c r="J188" s="6">
        <f>판매대장[[#This Row],[단가]]*판매대장[[#This Row],[수량]]*(1-판매대장[[#This Row],[할인율]])</f>
        <v>1906300</v>
      </c>
    </row>
    <row r="189" spans="1:10" ht="19.5" customHeight="1">
      <c r="A189" s="3" t="s">
        <v>85</v>
      </c>
      <c r="B189" s="3" t="s">
        <v>48</v>
      </c>
      <c r="C189" s="3" t="s">
        <v>77</v>
      </c>
      <c r="D189" s="4">
        <v>43930</v>
      </c>
      <c r="E189" s="3" t="s">
        <v>15</v>
      </c>
      <c r="F189" s="5" t="s">
        <v>38</v>
      </c>
      <c r="G189" s="6">
        <v>213400</v>
      </c>
      <c r="H189" s="6">
        <v>40</v>
      </c>
      <c r="I189" s="7">
        <v>0.05</v>
      </c>
      <c r="J189" s="6">
        <f>판매대장[[#This Row],[단가]]*판매대장[[#This Row],[수량]]*(1-판매대장[[#This Row],[할인율]])</f>
        <v>8109200</v>
      </c>
    </row>
    <row r="190" spans="1:10" ht="19.5" customHeight="1">
      <c r="A190" s="3" t="s">
        <v>85</v>
      </c>
      <c r="B190" s="3" t="s">
        <v>45</v>
      </c>
      <c r="C190" s="3" t="s">
        <v>61</v>
      </c>
      <c r="D190" s="4">
        <v>43930</v>
      </c>
      <c r="E190" s="3" t="s">
        <v>5</v>
      </c>
      <c r="F190" s="5" t="s">
        <v>6</v>
      </c>
      <c r="G190" s="6">
        <v>1248000</v>
      </c>
      <c r="H190" s="6">
        <v>22</v>
      </c>
      <c r="I190" s="7">
        <v>0</v>
      </c>
      <c r="J190" s="6">
        <f>판매대장[[#This Row],[단가]]*판매대장[[#This Row],[수량]]*(1-판매대장[[#This Row],[할인율]])</f>
        <v>27456000</v>
      </c>
    </row>
    <row r="191" spans="1:10" ht="19.5" customHeight="1">
      <c r="A191" s="3" t="s">
        <v>85</v>
      </c>
      <c r="B191" s="3" t="s">
        <v>48</v>
      </c>
      <c r="C191" s="3" t="s">
        <v>66</v>
      </c>
      <c r="D191" s="4">
        <v>43931</v>
      </c>
      <c r="E191" s="3" t="s">
        <v>21</v>
      </c>
      <c r="F191" s="5" t="s">
        <v>37</v>
      </c>
      <c r="G191" s="6">
        <v>123800</v>
      </c>
      <c r="H191" s="6">
        <v>20</v>
      </c>
      <c r="I191" s="7">
        <v>0</v>
      </c>
      <c r="J191" s="6">
        <f>판매대장[[#This Row],[단가]]*판매대장[[#This Row],[수량]]*(1-판매대장[[#This Row],[할인율]])</f>
        <v>2476000</v>
      </c>
    </row>
    <row r="192" spans="1:10" ht="19.5" customHeight="1">
      <c r="A192" s="3" t="s">
        <v>85</v>
      </c>
      <c r="B192" s="3" t="s">
        <v>50</v>
      </c>
      <c r="C192" s="3" t="s">
        <v>59</v>
      </c>
      <c r="D192" s="4">
        <v>43931</v>
      </c>
      <c r="E192" s="3" t="s">
        <v>7</v>
      </c>
      <c r="F192" s="5" t="s">
        <v>8</v>
      </c>
      <c r="G192" s="6">
        <v>53300</v>
      </c>
      <c r="H192" s="6">
        <v>27</v>
      </c>
      <c r="I192" s="7">
        <v>0</v>
      </c>
      <c r="J192" s="6">
        <f>판매대장[[#This Row],[단가]]*판매대장[[#This Row],[수량]]*(1-판매대장[[#This Row],[할인율]])</f>
        <v>1439100</v>
      </c>
    </row>
    <row r="193" spans="1:10" ht="19.5" customHeight="1">
      <c r="A193" s="3" t="s">
        <v>85</v>
      </c>
      <c r="B193" s="3" t="s">
        <v>45</v>
      </c>
      <c r="C193" s="3" t="s">
        <v>61</v>
      </c>
      <c r="D193" s="4">
        <v>43934</v>
      </c>
      <c r="E193" s="3" t="s">
        <v>9</v>
      </c>
      <c r="F193" s="5" t="s">
        <v>10</v>
      </c>
      <c r="G193" s="6">
        <v>56600</v>
      </c>
      <c r="H193" s="6">
        <v>45</v>
      </c>
      <c r="I193" s="7">
        <v>0</v>
      </c>
      <c r="J193" s="6">
        <f>판매대장[[#This Row],[단가]]*판매대장[[#This Row],[수량]]*(1-판매대장[[#This Row],[할인율]])</f>
        <v>2547000</v>
      </c>
    </row>
    <row r="194" spans="1:10" ht="19.5" customHeight="1">
      <c r="A194" s="3" t="s">
        <v>85</v>
      </c>
      <c r="B194" s="3" t="s">
        <v>51</v>
      </c>
      <c r="C194" s="3" t="s">
        <v>68</v>
      </c>
      <c r="D194" s="4">
        <v>43934</v>
      </c>
      <c r="E194" s="3" t="s">
        <v>23</v>
      </c>
      <c r="F194" s="5" t="s">
        <v>24</v>
      </c>
      <c r="G194" s="6">
        <v>39100</v>
      </c>
      <c r="H194" s="6">
        <v>63</v>
      </c>
      <c r="I194" s="7">
        <v>0</v>
      </c>
      <c r="J194" s="6">
        <f>판매대장[[#This Row],[단가]]*판매대장[[#This Row],[수량]]*(1-판매대장[[#This Row],[할인율]])</f>
        <v>2463300</v>
      </c>
    </row>
    <row r="195" spans="1:10" ht="19.5" customHeight="1">
      <c r="A195" s="3" t="s">
        <v>85</v>
      </c>
      <c r="B195" s="3" t="s">
        <v>47</v>
      </c>
      <c r="C195" s="3" t="s">
        <v>60</v>
      </c>
      <c r="D195" s="4">
        <v>43935</v>
      </c>
      <c r="E195" s="3" t="s">
        <v>9</v>
      </c>
      <c r="F195" s="5" t="s">
        <v>44</v>
      </c>
      <c r="G195" s="6">
        <v>44200</v>
      </c>
      <c r="H195" s="6">
        <v>108</v>
      </c>
      <c r="I195" s="7">
        <v>0</v>
      </c>
      <c r="J195" s="6">
        <f>판매대장[[#This Row],[단가]]*판매대장[[#This Row],[수량]]*(1-판매대장[[#This Row],[할인율]])</f>
        <v>4773600</v>
      </c>
    </row>
    <row r="196" spans="1:10" ht="19.5" customHeight="1">
      <c r="A196" s="3" t="s">
        <v>85</v>
      </c>
      <c r="B196" s="3" t="s">
        <v>48</v>
      </c>
      <c r="C196" s="3" t="s">
        <v>66</v>
      </c>
      <c r="D196" s="4">
        <v>43936</v>
      </c>
      <c r="E196" s="3" t="s">
        <v>11</v>
      </c>
      <c r="F196" s="5" t="s">
        <v>26</v>
      </c>
      <c r="G196" s="6">
        <v>5800</v>
      </c>
      <c r="H196" s="6">
        <v>16</v>
      </c>
      <c r="I196" s="7">
        <v>0</v>
      </c>
      <c r="J196" s="6">
        <f>판매대장[[#This Row],[단가]]*판매대장[[#This Row],[수량]]*(1-판매대장[[#This Row],[할인율]])</f>
        <v>92800</v>
      </c>
    </row>
    <row r="197" spans="1:10" ht="19.5" customHeight="1">
      <c r="A197" s="3" t="s">
        <v>85</v>
      </c>
      <c r="B197" s="3" t="s">
        <v>51</v>
      </c>
      <c r="C197" s="3" t="s">
        <v>68</v>
      </c>
      <c r="D197" s="4">
        <v>43936</v>
      </c>
      <c r="E197" s="3" t="s">
        <v>15</v>
      </c>
      <c r="F197" s="5" t="s">
        <v>16</v>
      </c>
      <c r="G197" s="6">
        <v>75600</v>
      </c>
      <c r="H197" s="6">
        <v>24</v>
      </c>
      <c r="I197" s="7">
        <v>0</v>
      </c>
      <c r="J197" s="6">
        <f>판매대장[[#This Row],[단가]]*판매대장[[#This Row],[수량]]*(1-판매대장[[#This Row],[할인율]])</f>
        <v>1814400</v>
      </c>
    </row>
    <row r="198" spans="1:10" ht="19.5" customHeight="1">
      <c r="A198" s="3" t="s">
        <v>84</v>
      </c>
      <c r="B198" s="3" t="s">
        <v>56</v>
      </c>
      <c r="C198" s="3" t="s">
        <v>58</v>
      </c>
      <c r="D198" s="4">
        <v>43937</v>
      </c>
      <c r="E198" s="3" t="s">
        <v>11</v>
      </c>
      <c r="F198" s="5" t="s">
        <v>32</v>
      </c>
      <c r="G198" s="6">
        <v>2900</v>
      </c>
      <c r="H198" s="6">
        <v>12</v>
      </c>
      <c r="I198" s="7">
        <v>0</v>
      </c>
      <c r="J198" s="6">
        <f>판매대장[[#This Row],[단가]]*판매대장[[#This Row],[수량]]*(1-판매대장[[#This Row],[할인율]])</f>
        <v>34800</v>
      </c>
    </row>
    <row r="199" spans="1:10" ht="19.5" customHeight="1">
      <c r="A199" s="3" t="s">
        <v>84</v>
      </c>
      <c r="B199" s="3" t="s">
        <v>56</v>
      </c>
      <c r="C199" s="3" t="s">
        <v>81</v>
      </c>
      <c r="D199" s="4">
        <v>43937</v>
      </c>
      <c r="E199" s="3" t="s">
        <v>15</v>
      </c>
      <c r="F199" s="5" t="s">
        <v>43</v>
      </c>
      <c r="G199" s="6">
        <v>358900</v>
      </c>
      <c r="H199" s="6">
        <v>36</v>
      </c>
      <c r="I199" s="7">
        <v>0.05</v>
      </c>
      <c r="J199" s="6">
        <f>판매대장[[#This Row],[단가]]*판매대장[[#This Row],[수량]]*(1-판매대장[[#This Row],[할인율]])</f>
        <v>12274380</v>
      </c>
    </row>
    <row r="200" spans="1:10" ht="19.5" customHeight="1">
      <c r="A200" s="3" t="s">
        <v>85</v>
      </c>
      <c r="B200" s="3" t="s">
        <v>50</v>
      </c>
      <c r="C200" s="3" t="s">
        <v>70</v>
      </c>
      <c r="D200" s="4">
        <v>43937</v>
      </c>
      <c r="E200" s="3" t="s">
        <v>23</v>
      </c>
      <c r="F200" s="5" t="s">
        <v>33</v>
      </c>
      <c r="G200" s="6">
        <v>83600</v>
      </c>
      <c r="H200" s="6">
        <v>60</v>
      </c>
      <c r="I200" s="7">
        <v>0</v>
      </c>
      <c r="J200" s="6">
        <f>판매대장[[#This Row],[단가]]*판매대장[[#This Row],[수량]]*(1-판매대장[[#This Row],[할인율]])</f>
        <v>5016000</v>
      </c>
    </row>
    <row r="201" spans="1:10" ht="19.5" customHeight="1">
      <c r="A201" s="11" t="s">
        <v>84</v>
      </c>
      <c r="B201" s="11" t="s">
        <v>53</v>
      </c>
      <c r="C201" s="11" t="s">
        <v>69</v>
      </c>
      <c r="D201" s="12">
        <v>43938</v>
      </c>
      <c r="E201" s="13" t="s">
        <v>23</v>
      </c>
      <c r="F201" s="14" t="s">
        <v>34</v>
      </c>
      <c r="G201" s="15">
        <v>526800</v>
      </c>
      <c r="H201" s="15">
        <v>25</v>
      </c>
      <c r="I201" s="16">
        <v>0.05</v>
      </c>
      <c r="J201" s="15">
        <f>판매대장[[#This Row],[단가]]*판매대장[[#This Row],[수량]]*(1-판매대장[[#This Row],[할인율]])</f>
        <v>12511500</v>
      </c>
    </row>
    <row r="202" spans="1:10" ht="19.5" customHeight="1">
      <c r="A202" s="11" t="s">
        <v>84</v>
      </c>
      <c r="B202" s="11" t="s">
        <v>53</v>
      </c>
      <c r="C202" s="11" t="s">
        <v>69</v>
      </c>
      <c r="D202" s="12">
        <v>43941</v>
      </c>
      <c r="E202" s="13" t="s">
        <v>11</v>
      </c>
      <c r="F202" s="14" t="s">
        <v>30</v>
      </c>
      <c r="G202" s="15">
        <v>26800</v>
      </c>
      <c r="H202" s="15">
        <v>120</v>
      </c>
      <c r="I202" s="16">
        <v>0.1</v>
      </c>
      <c r="J202" s="15">
        <f>판매대장[[#This Row],[단가]]*판매대장[[#This Row],[수량]]*(1-판매대장[[#This Row],[할인율]])</f>
        <v>2894400</v>
      </c>
    </row>
    <row r="203" spans="1:10" ht="19.5" customHeight="1">
      <c r="A203" s="11" t="s">
        <v>95</v>
      </c>
      <c r="B203" s="11" t="s">
        <v>96</v>
      </c>
      <c r="C203" s="11" t="s">
        <v>97</v>
      </c>
      <c r="D203" s="12">
        <v>43943</v>
      </c>
      <c r="E203" s="13" t="s">
        <v>5</v>
      </c>
      <c r="F203" s="14" t="s">
        <v>25</v>
      </c>
      <c r="G203" s="15">
        <v>652200</v>
      </c>
      <c r="H203" s="15">
        <v>22</v>
      </c>
      <c r="I203" s="16">
        <v>0.05</v>
      </c>
      <c r="J203" s="15">
        <f>판매대장[[#This Row],[단가]]*판매대장[[#This Row],[수량]]*(1-판매대장[[#This Row],[할인율]])</f>
        <v>13630980</v>
      </c>
    </row>
    <row r="204" spans="1:10" ht="19.5" customHeight="1">
      <c r="A204" s="11" t="s">
        <v>85</v>
      </c>
      <c r="B204" s="11" t="s">
        <v>98</v>
      </c>
      <c r="C204" s="11" t="s">
        <v>99</v>
      </c>
      <c r="D204" s="12">
        <v>43947</v>
      </c>
      <c r="E204" s="13" t="s">
        <v>5</v>
      </c>
      <c r="F204" s="14" t="s">
        <v>25</v>
      </c>
      <c r="G204" s="15">
        <v>597900</v>
      </c>
      <c r="H204" s="15">
        <v>25</v>
      </c>
      <c r="I204" s="16">
        <v>0.05</v>
      </c>
      <c r="J204" s="15">
        <f>판매대장[[#This Row],[단가]]*판매대장[[#This Row],[수량]]*(1-판매대장[[#This Row],[할인율]])</f>
        <v>14200125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대시보드-구성 I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2021-04-19T06:49:16Z</dcterms:created>
  <dcterms:modified xsi:type="dcterms:W3CDTF">2021-04-19T06:49:17Z</dcterms:modified>
</cp:coreProperties>
</file>