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4\Chapter 09\"/>
    </mc:Choice>
  </mc:AlternateContent>
  <xr:revisionPtr revIDLastSave="0" documentId="13_ncr:1_{E6A83385-DE32-4DB3-82EE-F1539445A987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N13" i="1" s="1"/>
  <c r="L8" i="1" l="1"/>
  <c r="L9" i="1"/>
  <c r="N9" i="1" s="1"/>
  <c r="L10" i="1"/>
  <c r="N10" i="1" s="1"/>
  <c r="L11" i="1"/>
  <c r="N11" i="1" s="1"/>
  <c r="L12" i="1"/>
  <c r="N12" i="1" s="1"/>
  <c r="L14" i="1" l="1"/>
  <c r="N8" i="1"/>
  <c r="N14" i="1" s="1"/>
  <c r="F5" i="1" l="1"/>
</calcChain>
</file>

<file path=xl/sharedStrings.xml><?xml version="1.0" encoding="utf-8"?>
<sst xmlns="http://schemas.openxmlformats.org/spreadsheetml/2006/main" count="16" uniqueCount="16">
  <si>
    <t>번호</t>
    <phoneticPr fontId="3" type="noConversion"/>
  </si>
  <si>
    <t>품명</t>
    <phoneticPr fontId="3" type="noConversion"/>
  </si>
  <si>
    <t>수량</t>
    <phoneticPr fontId="3" type="noConversion"/>
  </si>
  <si>
    <t>단가</t>
    <phoneticPr fontId="3" type="noConversion"/>
  </si>
  <si>
    <t>할인</t>
    <phoneticPr fontId="2" type="noConversion"/>
  </si>
  <si>
    <t>공급가액</t>
    <phoneticPr fontId="3" type="noConversion"/>
  </si>
  <si>
    <t>세액</t>
    <phoneticPr fontId="3" type="noConversion"/>
  </si>
  <si>
    <t>(공급가액 + 세액)</t>
    <phoneticPr fontId="3" type="noConversion"/>
  </si>
  <si>
    <t>견 적 서</t>
    <phoneticPr fontId="2" type="noConversion"/>
  </si>
  <si>
    <t>총 액</t>
    <phoneticPr fontId="3" type="noConversion"/>
  </si>
  <si>
    <t>합계</t>
    <phoneticPr fontId="3" type="noConversion"/>
  </si>
  <si>
    <t>컬러레이저복사기 XI-3200</t>
    <phoneticPr fontId="2" type="noConversion"/>
  </si>
  <si>
    <t>잉크젯팩시밀리 FX-1050</t>
    <phoneticPr fontId="2" type="noConversion"/>
  </si>
  <si>
    <t>바코드 BCD-100 Plus</t>
    <phoneticPr fontId="2" type="noConversion"/>
  </si>
  <si>
    <t>잉크젯복합기 AP-3300</t>
    <phoneticPr fontId="2" type="noConversion"/>
  </si>
  <si>
    <t>프리미엄복사지A4 2500매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</si>
</sst>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8"/>
      <color rgb="FF3F3F3F"/>
      <name val="맑은 고딕"/>
      <family val="3"/>
      <charset val="129"/>
      <scheme val="minor"/>
    </font>
    <font>
      <b/>
      <sz val="14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rgb="FF3F3F3F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auto="1"/>
      </right>
      <top/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rgb="FF3F3F3F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double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/>
      <top style="thin">
        <color rgb="FF3F3F3F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7" fillId="0" borderId="2" applyFill="0" applyAlignment="0" applyProtection="0">
      <alignment vertical="center"/>
    </xf>
    <xf numFmtId="0" fontId="6" fillId="3" borderId="1" applyAlignment="0" applyProtection="0">
      <alignment vertical="center"/>
    </xf>
    <xf numFmtId="0" fontId="1" fillId="0" borderId="3" applyNumberFormat="0" applyFon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4" borderId="14" xfId="2" applyFill="1" applyBorder="1" applyAlignment="1">
      <alignment horizontal="center" vertical="center"/>
    </xf>
    <xf numFmtId="0" fontId="6" fillId="4" borderId="1" xfId="2" applyFill="1" applyBorder="1" applyAlignment="1">
      <alignment horizontal="center" vertical="center"/>
    </xf>
    <xf numFmtId="0" fontId="4" fillId="0" borderId="16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right" vertical="center"/>
    </xf>
    <xf numFmtId="0" fontId="4" fillId="0" borderId="22" xfId="3" applyNumberFormat="1" applyFont="1" applyFill="1" applyBorder="1" applyAlignment="1">
      <alignment horizontal="center" vertical="center"/>
    </xf>
    <xf numFmtId="0" fontId="4" fillId="0" borderId="23" xfId="3" applyNumberFormat="1" applyFont="1" applyFill="1" applyBorder="1" applyAlignment="1">
      <alignment horizontal="right" vertical="center"/>
    </xf>
    <xf numFmtId="0" fontId="6" fillId="4" borderId="25" xfId="2" applyFill="1" applyBorder="1" applyAlignment="1">
      <alignment horizontal="center" vertical="center"/>
    </xf>
    <xf numFmtId="177" fontId="4" fillId="0" borderId="27" xfId="3" applyNumberFormat="1" applyFont="1" applyFill="1" applyBorder="1" applyAlignment="1">
      <alignment vertical="center"/>
    </xf>
    <xf numFmtId="177" fontId="4" fillId="0" borderId="28" xfId="3" applyNumberFormat="1" applyFont="1" applyFill="1" applyBorder="1" applyAlignment="1">
      <alignment vertical="center"/>
    </xf>
    <xf numFmtId="177" fontId="10" fillId="0" borderId="26" xfId="3" applyNumberFormat="1" applyFont="1" applyFill="1" applyBorder="1" applyAlignment="1">
      <alignment vertical="center"/>
    </xf>
    <xf numFmtId="176" fontId="4" fillId="0" borderId="3" xfId="3" applyNumberFormat="1" applyFont="1" applyFill="1" applyBorder="1" applyAlignment="1">
      <alignment horizontal="right" vertical="center"/>
    </xf>
    <xf numFmtId="176" fontId="4" fillId="2" borderId="3" xfId="3" applyNumberFormat="1" applyFont="1" applyFill="1" applyBorder="1" applyAlignment="1">
      <alignment horizontal="right" vertical="center"/>
    </xf>
    <xf numFmtId="176" fontId="4" fillId="2" borderId="17" xfId="3" applyNumberFormat="1" applyFont="1" applyFill="1" applyBorder="1" applyAlignment="1">
      <alignment horizontal="right" vertical="center"/>
    </xf>
    <xf numFmtId="0" fontId="9" fillId="3" borderId="7" xfId="2" applyFont="1" applyBorder="1" applyAlignment="1">
      <alignment horizontal="center" vertical="center"/>
    </xf>
    <xf numFmtId="0" fontId="9" fillId="3" borderId="8" xfId="2" applyFont="1" applyBorder="1" applyAlignment="1">
      <alignment horizontal="center" vertical="center"/>
    </xf>
    <xf numFmtId="0" fontId="8" fillId="3" borderId="12" xfId="2" applyFont="1" applyBorder="1" applyAlignment="1">
      <alignment horizontal="center" vertical="center"/>
    </xf>
    <xf numFmtId="0" fontId="8" fillId="3" borderId="6" xfId="2" applyFont="1" applyBorder="1" applyAlignment="1">
      <alignment horizontal="center" vertical="center"/>
    </xf>
    <xf numFmtId="0" fontId="6" fillId="4" borderId="1" xfId="2" applyFill="1" applyBorder="1" applyAlignment="1">
      <alignment horizontal="center" vertical="center"/>
    </xf>
    <xf numFmtId="0" fontId="4" fillId="0" borderId="3" xfId="3" applyNumberFormat="1" applyFont="1" applyFill="1" applyBorder="1" applyAlignment="1">
      <alignment horizontal="center" vertical="center"/>
    </xf>
    <xf numFmtId="0" fontId="7" fillId="0" borderId="2" xfId="1" applyAlignment="1">
      <alignment horizontal="center" vertical="center"/>
    </xf>
    <xf numFmtId="0" fontId="6" fillId="4" borderId="15" xfId="2" applyFill="1" applyBorder="1" applyAlignment="1">
      <alignment horizontal="center" vertical="center"/>
    </xf>
    <xf numFmtId="176" fontId="5" fillId="2" borderId="9" xfId="3" applyNumberFormat="1" applyFont="1" applyFill="1" applyBorder="1" applyAlignment="1">
      <alignment horizontal="center" vertical="center"/>
    </xf>
    <xf numFmtId="176" fontId="5" fillId="2" borderId="10" xfId="3" applyNumberFormat="1" applyFont="1" applyFill="1" applyBorder="1" applyAlignment="1">
      <alignment horizontal="center" vertical="center"/>
    </xf>
    <xf numFmtId="176" fontId="5" fillId="2" borderId="11" xfId="3" applyNumberFormat="1" applyFont="1" applyFill="1" applyBorder="1" applyAlignment="1">
      <alignment horizontal="center" vertical="center"/>
    </xf>
    <xf numFmtId="176" fontId="5" fillId="2" borderId="4" xfId="3" applyNumberFormat="1" applyFont="1" applyFill="1" applyBorder="1" applyAlignment="1">
      <alignment horizontal="center" vertical="center"/>
    </xf>
    <xf numFmtId="176" fontId="5" fillId="2" borderId="5" xfId="3" applyNumberFormat="1" applyFont="1" applyFill="1" applyBorder="1" applyAlignment="1">
      <alignment horizontal="center" vertical="center"/>
    </xf>
    <xf numFmtId="176" fontId="5" fillId="2" borderId="13" xfId="3" applyNumberFormat="1" applyFont="1" applyFill="1" applyBorder="1" applyAlignment="1">
      <alignment horizontal="center" vertical="center"/>
    </xf>
    <xf numFmtId="0" fontId="6" fillId="4" borderId="18" xfId="2" applyFill="1" applyBorder="1" applyAlignment="1">
      <alignment horizontal="center" vertical="center"/>
    </xf>
    <xf numFmtId="0" fontId="6" fillId="4" borderId="19" xfId="2" applyFill="1" applyBorder="1" applyAlignment="1">
      <alignment horizontal="center" vertical="center"/>
    </xf>
    <xf numFmtId="176" fontId="4" fillId="2" borderId="20" xfId="3" applyNumberFormat="1" applyFont="1" applyFill="1" applyBorder="1" applyAlignment="1">
      <alignment horizontal="center" vertical="center"/>
    </xf>
    <xf numFmtId="176" fontId="4" fillId="2" borderId="21" xfId="3" applyNumberFormat="1" applyFont="1" applyFill="1" applyBorder="1" applyAlignment="1">
      <alignment horizontal="center" vertical="center"/>
    </xf>
    <xf numFmtId="0" fontId="4" fillId="0" borderId="23" xfId="3" applyNumberFormat="1" applyFont="1" applyFill="1" applyBorder="1" applyAlignment="1">
      <alignment horizontal="center" vertical="center"/>
    </xf>
    <xf numFmtId="3" fontId="4" fillId="0" borderId="23" xfId="3" applyNumberFormat="1" applyFont="1" applyFill="1" applyBorder="1" applyAlignment="1">
      <alignment horizontal="right" vertical="center"/>
    </xf>
    <xf numFmtId="0" fontId="4" fillId="0" borderId="23" xfId="3" applyNumberFormat="1" applyFont="1" applyFill="1" applyBorder="1" applyAlignment="1">
      <alignment horizontal="right" vertical="center"/>
    </xf>
    <xf numFmtId="176" fontId="4" fillId="2" borderId="23" xfId="3" applyNumberFormat="1" applyFont="1" applyFill="1" applyBorder="1" applyAlignment="1">
      <alignment horizontal="right" vertical="center"/>
    </xf>
    <xf numFmtId="176" fontId="4" fillId="2" borderId="24" xfId="3" applyNumberFormat="1" applyFont="1" applyFill="1" applyBorder="1" applyAlignment="1">
      <alignment horizontal="right" vertical="center"/>
    </xf>
  </cellXfs>
  <cellStyles count="4">
    <cellStyle name="데이터 영역" xfId="3" xr:uid="{7C3050B5-7911-4966-ABF5-706346048BEC}"/>
    <cellStyle name="제목 영역" xfId="1" xr:uid="{786879BF-F583-4F14-B95E-4D5F28D5357D}"/>
    <cellStyle name="표 머리글 영역" xfId="2" xr:uid="{70CCC4B3-9AFA-4D42-82D3-54A535A36CB0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tabSelected="1" workbookViewId="0">
      <selection activeCell="F5" sqref="F5:O6"/>
    </sheetView>
  </sheetViews>
  <sheetFormatPr defaultRowHeight="19.5" customHeight="1"/>
  <cols>
    <col min="1" max="1" width="9" style="1" customWidth="1"/>
    <col min="2" max="10" width="5.625" style="1" customWidth="1"/>
    <col min="11" max="11" width="8.125" style="1" customWidth="1"/>
    <col min="12" max="15" width="5.625" style="1" customWidth="1"/>
    <col min="16" max="16384" width="9" style="1"/>
  </cols>
  <sheetData>
    <row r="2" spans="2:15" ht="19.5" customHeight="1" thickBot="1">
      <c r="B2" s="21" t="s">
        <v>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2:15" ht="19.5" customHeight="1" thickTop="1" thickBot="1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4" spans="2:15" ht="7.5" customHeight="1" thickTop="1"/>
    <row r="5" spans="2:15" ht="19.5" customHeight="1">
      <c r="B5" s="15" t="s">
        <v>9</v>
      </c>
      <c r="C5" s="16"/>
      <c r="D5" s="16"/>
      <c r="E5" s="16"/>
      <c r="F5" s="23">
        <f>SUM(L14:O14)</f>
        <v>5096124</v>
      </c>
      <c r="G5" s="24"/>
      <c r="H5" s="24"/>
      <c r="I5" s="24"/>
      <c r="J5" s="24"/>
      <c r="K5" s="24"/>
      <c r="L5" s="24"/>
      <c r="M5" s="24"/>
      <c r="N5" s="24"/>
      <c r="O5" s="25"/>
    </row>
    <row r="6" spans="2:15" ht="19.5" customHeight="1">
      <c r="B6" s="17" t="s">
        <v>7</v>
      </c>
      <c r="C6" s="18"/>
      <c r="D6" s="18"/>
      <c r="E6" s="18"/>
      <c r="F6" s="26"/>
      <c r="G6" s="27"/>
      <c r="H6" s="27"/>
      <c r="I6" s="27"/>
      <c r="J6" s="27"/>
      <c r="K6" s="27"/>
      <c r="L6" s="27"/>
      <c r="M6" s="27"/>
      <c r="N6" s="27"/>
      <c r="O6" s="28"/>
    </row>
    <row r="7" spans="2:15" ht="19.5" customHeight="1">
      <c r="B7" s="2" t="s">
        <v>0</v>
      </c>
      <c r="C7" s="19" t="s">
        <v>1</v>
      </c>
      <c r="D7" s="19"/>
      <c r="E7" s="19"/>
      <c r="F7" s="19"/>
      <c r="G7" s="19"/>
      <c r="H7" s="3" t="s">
        <v>2</v>
      </c>
      <c r="I7" s="19" t="s">
        <v>3</v>
      </c>
      <c r="J7" s="19"/>
      <c r="K7" s="8" t="s">
        <v>4</v>
      </c>
      <c r="L7" s="19" t="s">
        <v>5</v>
      </c>
      <c r="M7" s="19"/>
      <c r="N7" s="19" t="s">
        <v>6</v>
      </c>
      <c r="O7" s="22"/>
    </row>
    <row r="8" spans="2:15" ht="19.5" customHeight="1">
      <c r="B8" s="4">
        <v>1</v>
      </c>
      <c r="C8" s="20" t="s">
        <v>11</v>
      </c>
      <c r="D8" s="20"/>
      <c r="E8" s="20"/>
      <c r="F8" s="20"/>
      <c r="G8" s="20"/>
      <c r="H8" s="5">
        <v>3</v>
      </c>
      <c r="I8" s="12">
        <v>1180000</v>
      </c>
      <c r="J8" s="12"/>
      <c r="K8" s="11">
        <v>0.05</v>
      </c>
      <c r="L8" s="13">
        <f>H8*I8*(1-K8)</f>
        <v>3363000</v>
      </c>
      <c r="M8" s="13"/>
      <c r="N8" s="13">
        <f t="shared" ref="N8:N13" si="0">L8*0.1</f>
        <v>336300</v>
      </c>
      <c r="O8" s="14"/>
    </row>
    <row r="9" spans="2:15" ht="19.5" customHeight="1">
      <c r="B9" s="4">
        <v>2</v>
      </c>
      <c r="C9" s="20" t="s">
        <v>12</v>
      </c>
      <c r="D9" s="20"/>
      <c r="E9" s="20"/>
      <c r="F9" s="20"/>
      <c r="G9" s="20"/>
      <c r="H9" s="5">
        <v>4</v>
      </c>
      <c r="I9" s="12">
        <v>52300</v>
      </c>
      <c r="J9" s="12"/>
      <c r="K9" s="9">
        <v>0.05</v>
      </c>
      <c r="L9" s="13">
        <f t="shared" ref="L9:L12" si="1">H9*I9*(1-K9)</f>
        <v>198740</v>
      </c>
      <c r="M9" s="13"/>
      <c r="N9" s="13">
        <f t="shared" si="0"/>
        <v>19874</v>
      </c>
      <c r="O9" s="14"/>
    </row>
    <row r="10" spans="2:15" ht="19.5" customHeight="1">
      <c r="B10" s="4">
        <v>3</v>
      </c>
      <c r="C10" s="20" t="s">
        <v>13</v>
      </c>
      <c r="D10" s="20"/>
      <c r="E10" s="20"/>
      <c r="F10" s="20"/>
      <c r="G10" s="20"/>
      <c r="H10" s="5">
        <v>5</v>
      </c>
      <c r="I10" s="12">
        <v>88000</v>
      </c>
      <c r="J10" s="12"/>
      <c r="K10" s="9">
        <v>0.05</v>
      </c>
      <c r="L10" s="13">
        <f t="shared" si="1"/>
        <v>418000</v>
      </c>
      <c r="M10" s="13"/>
      <c r="N10" s="13">
        <f t="shared" si="0"/>
        <v>41800</v>
      </c>
      <c r="O10" s="14"/>
    </row>
    <row r="11" spans="2:15" ht="19.5" customHeight="1">
      <c r="B11" s="4">
        <v>4</v>
      </c>
      <c r="C11" s="20" t="s">
        <v>14</v>
      </c>
      <c r="D11" s="20"/>
      <c r="E11" s="20"/>
      <c r="F11" s="20"/>
      <c r="G11" s="20"/>
      <c r="H11" s="5">
        <v>4</v>
      </c>
      <c r="I11" s="12">
        <v>74500</v>
      </c>
      <c r="J11" s="12"/>
      <c r="K11" s="9">
        <v>0.05</v>
      </c>
      <c r="L11" s="13">
        <f t="shared" si="1"/>
        <v>283100</v>
      </c>
      <c r="M11" s="13"/>
      <c r="N11" s="13">
        <f t="shared" si="0"/>
        <v>28310</v>
      </c>
      <c r="O11" s="14"/>
    </row>
    <row r="12" spans="2:15" ht="19.5" customHeight="1">
      <c r="B12" s="4">
        <v>5</v>
      </c>
      <c r="C12" s="20" t="s">
        <v>15</v>
      </c>
      <c r="D12" s="20"/>
      <c r="E12" s="20"/>
      <c r="F12" s="20"/>
      <c r="G12" s="20"/>
      <c r="H12" s="5">
        <v>20</v>
      </c>
      <c r="I12" s="12">
        <v>18500</v>
      </c>
      <c r="J12" s="12"/>
      <c r="K12" s="9">
        <v>0</v>
      </c>
      <c r="L12" s="13">
        <f t="shared" si="1"/>
        <v>370000</v>
      </c>
      <c r="M12" s="13"/>
      <c r="N12" s="13">
        <f t="shared" si="0"/>
        <v>37000</v>
      </c>
      <c r="O12" s="14"/>
    </row>
    <row r="13" spans="2:15" ht="19.5" customHeight="1" thickBot="1">
      <c r="B13" s="6"/>
      <c r="C13" s="33"/>
      <c r="D13" s="33"/>
      <c r="E13" s="33"/>
      <c r="F13" s="33"/>
      <c r="G13" s="33"/>
      <c r="H13" s="7"/>
      <c r="I13" s="34"/>
      <c r="J13" s="35"/>
      <c r="K13" s="10"/>
      <c r="L13" s="36">
        <f t="shared" ref="L13" si="2">H13*I13*(1-K13)</f>
        <v>0</v>
      </c>
      <c r="M13" s="36"/>
      <c r="N13" s="36">
        <f t="shared" si="0"/>
        <v>0</v>
      </c>
      <c r="O13" s="37"/>
    </row>
    <row r="14" spans="2:15" ht="19.5" customHeight="1" thickTop="1">
      <c r="B14" s="29" t="s">
        <v>10</v>
      </c>
      <c r="C14" s="30"/>
      <c r="D14" s="30"/>
      <c r="E14" s="30"/>
      <c r="F14" s="30"/>
      <c r="G14" s="30"/>
      <c r="H14" s="30"/>
      <c r="I14" s="30"/>
      <c r="J14" s="30"/>
      <c r="K14" s="30"/>
      <c r="L14" s="31">
        <f>SUM(L8:M13)</f>
        <v>4632840</v>
      </c>
      <c r="M14" s="31"/>
      <c r="N14" s="31">
        <f>SUM(N8:O13)</f>
        <v>463284</v>
      </c>
      <c r="O14" s="32"/>
    </row>
  </sheetData>
  <dataConsolidate/>
  <mergeCells count="35">
    <mergeCell ref="B14:K14"/>
    <mergeCell ref="L14:M14"/>
    <mergeCell ref="N14:O14"/>
    <mergeCell ref="C12:G12"/>
    <mergeCell ref="I12:J12"/>
    <mergeCell ref="L12:M12"/>
    <mergeCell ref="N12:O12"/>
    <mergeCell ref="C13:G13"/>
    <mergeCell ref="I13:J13"/>
    <mergeCell ref="L13:M13"/>
    <mergeCell ref="N13:O13"/>
    <mergeCell ref="C11:G11"/>
    <mergeCell ref="I11:J11"/>
    <mergeCell ref="L11:M11"/>
    <mergeCell ref="N11:O11"/>
    <mergeCell ref="B2:O3"/>
    <mergeCell ref="C9:G9"/>
    <mergeCell ref="I9:J9"/>
    <mergeCell ref="L9:M9"/>
    <mergeCell ref="N9:O9"/>
    <mergeCell ref="C10:G10"/>
    <mergeCell ref="I10:J10"/>
    <mergeCell ref="L10:M10"/>
    <mergeCell ref="N10:O10"/>
    <mergeCell ref="N7:O7"/>
    <mergeCell ref="F5:O6"/>
    <mergeCell ref="C8:G8"/>
    <mergeCell ref="I8:J8"/>
    <mergeCell ref="L8:M8"/>
    <mergeCell ref="N8:O8"/>
    <mergeCell ref="B5:E5"/>
    <mergeCell ref="B6:E6"/>
    <mergeCell ref="C7:G7"/>
    <mergeCell ref="I7:J7"/>
    <mergeCell ref="L7:M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목표값 찾기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2021-04-19T06:49:17Z</dcterms:created>
  <dcterms:modified xsi:type="dcterms:W3CDTF">2021-04-19T06:49:18Z</dcterms:modified>
</cp:coreProperties>
</file>