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EE 457\ee457project\"/>
    </mc:Choice>
  </mc:AlternateContent>
  <bookViews>
    <workbookView xWindow="0" yWindow="0" windowWidth="28800" windowHeight="14100" activeTab="2"/>
  </bookViews>
  <sheets>
    <sheet name="Part A" sheetId="1" r:id="rId1"/>
    <sheet name="Part B" sheetId="2" r:id="rId2"/>
    <sheet name="Part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X5" i="3"/>
  <c r="T5" i="3"/>
  <c r="P5" i="3"/>
  <c r="L5" i="3"/>
  <c r="H5" i="3"/>
  <c r="D7" i="2" l="1"/>
  <c r="D6" i="2"/>
  <c r="H7" i="2"/>
  <c r="H6" i="2"/>
  <c r="L7" i="2"/>
  <c r="P7" i="2" l="1"/>
  <c r="L6" i="2"/>
  <c r="P6" i="2"/>
  <c r="D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H4" i="1"/>
  <c r="D4" i="1"/>
</calcChain>
</file>

<file path=xl/sharedStrings.xml><?xml version="1.0" encoding="utf-8"?>
<sst xmlns="http://schemas.openxmlformats.org/spreadsheetml/2006/main" count="105" uniqueCount="48">
  <si>
    <t>Bus Num</t>
  </si>
  <si>
    <t xml:space="preserve">Real I </t>
  </si>
  <si>
    <t>Imag I</t>
  </si>
  <si>
    <t>Mag I</t>
  </si>
  <si>
    <t>3 Phase</t>
  </si>
  <si>
    <t>SLG</t>
  </si>
  <si>
    <t>SLG Larger</t>
  </si>
  <si>
    <t>3 Phase Larger</t>
  </si>
  <si>
    <t>Bus 2</t>
  </si>
  <si>
    <t>LL</t>
  </si>
  <si>
    <t>Real</t>
  </si>
  <si>
    <t>Imag</t>
  </si>
  <si>
    <t>Mag</t>
  </si>
  <si>
    <t>DLG</t>
  </si>
  <si>
    <t>Bus 4</t>
  </si>
  <si>
    <t>I0</t>
  </si>
  <si>
    <t>I+</t>
  </si>
  <si>
    <t>I-</t>
  </si>
  <si>
    <t>Angle</t>
  </si>
  <si>
    <t>Fault Equivalents</t>
  </si>
  <si>
    <t>R</t>
  </si>
  <si>
    <t>X</t>
  </si>
  <si>
    <t>Zero</t>
  </si>
  <si>
    <t>Pos</t>
  </si>
  <si>
    <t>Total</t>
  </si>
  <si>
    <t>Bus 2:</t>
  </si>
  <si>
    <t>Quail (11)</t>
  </si>
  <si>
    <t>Heron (12)</t>
  </si>
  <si>
    <t>Gull (14)</t>
  </si>
  <si>
    <t>Machine 2</t>
  </si>
  <si>
    <t>Bus 4:</t>
  </si>
  <si>
    <t>Jay (5)</t>
  </si>
  <si>
    <t>Siskin (9)</t>
  </si>
  <si>
    <t>Fault in Lines</t>
  </si>
  <si>
    <t>Effects of Line outage</t>
  </si>
  <si>
    <t>Quail out</t>
  </si>
  <si>
    <t>Heron out</t>
  </si>
  <si>
    <t>Gull out</t>
  </si>
  <si>
    <t>Jay out</t>
  </si>
  <si>
    <t>Siskin out</t>
  </si>
  <si>
    <t>Impedance</t>
  </si>
  <si>
    <t>Phase a</t>
  </si>
  <si>
    <t>Phase c</t>
  </si>
  <si>
    <t>Rural Bus 11</t>
  </si>
  <si>
    <t>Phase b</t>
  </si>
  <si>
    <t>Zone 1</t>
  </si>
  <si>
    <t>Zone 2</t>
  </si>
  <si>
    <t>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</si>
</sst>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D5" sqref="D5"/>
    </sheetView>
  </sheetViews>
  <sheetFormatPr defaultRowHeight="15" x14ac:dyDescent="0.25"/>
  <sheetData>
    <row r="2" spans="1:8" x14ac:dyDescent="0.25">
      <c r="C2" t="s">
        <v>4</v>
      </c>
      <c r="G2" t="s">
        <v>5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8" x14ac:dyDescent="0.25">
      <c r="A4">
        <v>1</v>
      </c>
      <c r="B4">
        <v>2.0790999999999999</v>
      </c>
      <c r="C4">
        <v>-52.613900000000001</v>
      </c>
      <c r="D4">
        <f t="shared" ref="D4:D20" si="0">SQRT((B4)^2+(C4)^2)</f>
        <v>52.654963014135717</v>
      </c>
      <c r="F4">
        <v>1.8879999999999999</v>
      </c>
      <c r="G4">
        <v>-63.223300000000002</v>
      </c>
      <c r="H4">
        <f>SQRT((F4)^2+(G4)^2)</f>
        <v>63.251483831527622</v>
      </c>
    </row>
    <row r="5" spans="1:8" x14ac:dyDescent="0.25">
      <c r="A5">
        <v>2</v>
      </c>
      <c r="B5">
        <v>15.650499999999999</v>
      </c>
      <c r="C5">
        <v>-53.723199999999999</v>
      </c>
      <c r="D5">
        <f t="shared" si="0"/>
        <v>55.956414900259645</v>
      </c>
      <c r="F5">
        <v>17.800599999999999</v>
      </c>
      <c r="G5">
        <v>-63.898000000000003</v>
      </c>
      <c r="H5">
        <f t="shared" ref="H5:H20" si="1">SQRT((F5)^2+(G5)^2)</f>
        <v>66.331107064182191</v>
      </c>
    </row>
    <row r="6" spans="1:8" x14ac:dyDescent="0.25">
      <c r="A6">
        <v>3</v>
      </c>
      <c r="B6">
        <v>17.045500000000001</v>
      </c>
      <c r="C6">
        <v>-48.035499999999999</v>
      </c>
      <c r="D6">
        <f t="shared" si="0"/>
        <v>50.970170987549182</v>
      </c>
      <c r="F6">
        <v>19.38449</v>
      </c>
      <c r="G6">
        <v>-58.210999999999999</v>
      </c>
      <c r="H6">
        <f t="shared" si="1"/>
        <v>61.353720128123449</v>
      </c>
    </row>
    <row r="7" spans="1:8" x14ac:dyDescent="0.25">
      <c r="A7">
        <v>4</v>
      </c>
      <c r="B7">
        <v>6.64</v>
      </c>
      <c r="C7">
        <v>-20.9193</v>
      </c>
      <c r="D7">
        <f t="shared" si="0"/>
        <v>21.947817943704564</v>
      </c>
      <c r="F7">
        <v>3.9594999999999998</v>
      </c>
      <c r="G7">
        <v>-13.8637</v>
      </c>
      <c r="H7">
        <f t="shared" si="1"/>
        <v>14.418037936557109</v>
      </c>
    </row>
    <row r="8" spans="1:8" x14ac:dyDescent="0.25">
      <c r="A8">
        <v>5</v>
      </c>
      <c r="B8">
        <v>10.6892</v>
      </c>
      <c r="C8">
        <v>-29.837900000000001</v>
      </c>
      <c r="D8">
        <f t="shared" si="0"/>
        <v>31.694783057310868</v>
      </c>
      <c r="F8">
        <v>6.6231999999999998</v>
      </c>
      <c r="G8">
        <v>-20.9344</v>
      </c>
      <c r="H8">
        <f t="shared" si="1"/>
        <v>21.957137372617588</v>
      </c>
    </row>
    <row r="9" spans="1:8" x14ac:dyDescent="0.25">
      <c r="A9">
        <v>6</v>
      </c>
      <c r="B9">
        <v>7.8917999999999999</v>
      </c>
      <c r="C9">
        <v>-20.553599999999999</v>
      </c>
      <c r="D9">
        <f t="shared" si="0"/>
        <v>22.016606918415018</v>
      </c>
      <c r="F9">
        <v>4.9508000000000001</v>
      </c>
      <c r="G9">
        <v>-14.007199999999999</v>
      </c>
      <c r="H9">
        <f t="shared" si="1"/>
        <v>14.856381540604024</v>
      </c>
    </row>
    <row r="10" spans="1:8" x14ac:dyDescent="0.25">
      <c r="A10">
        <v>7</v>
      </c>
      <c r="B10">
        <v>8.3216999999999999</v>
      </c>
      <c r="C10">
        <v>-22.391400000000001</v>
      </c>
      <c r="D10">
        <f t="shared" si="0"/>
        <v>23.887768519683878</v>
      </c>
      <c r="F10">
        <v>5.0475000000000003</v>
      </c>
      <c r="G10">
        <v>-15.167</v>
      </c>
      <c r="H10">
        <f t="shared" si="1"/>
        <v>15.984841108062351</v>
      </c>
    </row>
    <row r="11" spans="1:8" x14ac:dyDescent="0.25">
      <c r="A11">
        <v>8</v>
      </c>
      <c r="B11">
        <v>8.5287000000000006</v>
      </c>
      <c r="C11">
        <v>-23.030999999999999</v>
      </c>
      <c r="D11">
        <f t="shared" si="0"/>
        <v>24.559431684996294</v>
      </c>
      <c r="F11">
        <v>5.4569999999999999</v>
      </c>
      <c r="G11">
        <v>-15.664</v>
      </c>
      <c r="H11">
        <f t="shared" si="1"/>
        <v>16.58733688691467</v>
      </c>
    </row>
    <row r="12" spans="1:8" x14ac:dyDescent="0.25">
      <c r="A12">
        <v>9</v>
      </c>
      <c r="B12">
        <v>4.0839999999999996</v>
      </c>
      <c r="C12">
        <v>-18.940999999999999</v>
      </c>
      <c r="D12">
        <f t="shared" si="0"/>
        <v>19.376288008800859</v>
      </c>
      <c r="F12">
        <v>2.5451999999999999</v>
      </c>
      <c r="G12">
        <v>-12.442</v>
      </c>
      <c r="H12">
        <f t="shared" si="1"/>
        <v>12.69966168998214</v>
      </c>
    </row>
    <row r="13" spans="1:8" x14ac:dyDescent="0.25">
      <c r="A13">
        <v>10</v>
      </c>
      <c r="B13">
        <v>0.90700000000000003</v>
      </c>
      <c r="C13">
        <v>-3.3321000000000001</v>
      </c>
      <c r="D13">
        <f t="shared" si="0"/>
        <v>3.4533374306603752</v>
      </c>
      <c r="F13">
        <v>0.58919999999999995</v>
      </c>
      <c r="G13">
        <v>-2.343</v>
      </c>
      <c r="H13">
        <f t="shared" si="1"/>
        <v>2.4159481865304975</v>
      </c>
    </row>
    <row r="14" spans="1:8" x14ac:dyDescent="0.25">
      <c r="A14">
        <v>11</v>
      </c>
      <c r="B14">
        <v>7.8681000000000001</v>
      </c>
      <c r="C14">
        <v>-26.456900000000001</v>
      </c>
      <c r="D14">
        <f t="shared" si="0"/>
        <v>27.602075197709322</v>
      </c>
      <c r="F14">
        <v>5.1891999999999996</v>
      </c>
      <c r="G14">
        <v>-18.247900000000001</v>
      </c>
      <c r="H14">
        <f t="shared" si="1"/>
        <v>18.971390329915202</v>
      </c>
    </row>
    <row r="15" spans="1:8" x14ac:dyDescent="0.25">
      <c r="A15">
        <v>12</v>
      </c>
      <c r="B15">
        <v>10.1762</v>
      </c>
      <c r="C15">
        <v>-26.972799999999999</v>
      </c>
      <c r="D15">
        <f t="shared" si="0"/>
        <v>28.828579331628536</v>
      </c>
      <c r="F15">
        <v>6.9977999999999998</v>
      </c>
      <c r="G15">
        <v>-18.9666</v>
      </c>
      <c r="H15">
        <f t="shared" si="1"/>
        <v>20.216357743174214</v>
      </c>
    </row>
    <row r="16" spans="1:8" x14ac:dyDescent="0.25">
      <c r="A16">
        <v>13</v>
      </c>
      <c r="B16">
        <v>1.0083</v>
      </c>
      <c r="C16">
        <v>-3.0992999999999999</v>
      </c>
      <c r="D16">
        <f t="shared" si="0"/>
        <v>3.2591915224484738</v>
      </c>
      <c r="F16">
        <v>0.60450000000000004</v>
      </c>
      <c r="G16">
        <v>-2.1263999999999998</v>
      </c>
      <c r="H16">
        <f t="shared" si="1"/>
        <v>2.2106553801983697</v>
      </c>
    </row>
    <row r="17" spans="1:8" x14ac:dyDescent="0.25">
      <c r="A17">
        <v>14</v>
      </c>
      <c r="B17">
        <v>5.1939000000000002</v>
      </c>
      <c r="C17">
        <v>-19.913699999999999</v>
      </c>
      <c r="D17">
        <f t="shared" si="0"/>
        <v>20.579894190690094</v>
      </c>
      <c r="F17">
        <v>3.5808</v>
      </c>
      <c r="G17">
        <v>-13.5433</v>
      </c>
      <c r="H17">
        <f t="shared" si="1"/>
        <v>14.008679578389962</v>
      </c>
    </row>
    <row r="18" spans="1:8" x14ac:dyDescent="0.25">
      <c r="A18">
        <v>15</v>
      </c>
      <c r="B18">
        <v>7.0229999999999997</v>
      </c>
      <c r="C18">
        <v>-18.785299999999999</v>
      </c>
      <c r="D18">
        <f t="shared" si="0"/>
        <v>20.055174521554278</v>
      </c>
      <c r="F18">
        <v>4.5118999999999998</v>
      </c>
      <c r="G18">
        <v>-12.6579</v>
      </c>
      <c r="H18">
        <f t="shared" si="1"/>
        <v>13.437993675396635</v>
      </c>
    </row>
    <row r="19" spans="1:8" x14ac:dyDescent="0.25">
      <c r="A19">
        <v>16</v>
      </c>
      <c r="B19">
        <v>1.3227</v>
      </c>
      <c r="C19">
        <v>-5.9726999999999997</v>
      </c>
      <c r="D19">
        <f t="shared" si="0"/>
        <v>6.1174079952215052</v>
      </c>
      <c r="F19">
        <v>1.2270000000000001</v>
      </c>
      <c r="G19">
        <v>-6.3997000000000002</v>
      </c>
      <c r="H19">
        <f t="shared" si="1"/>
        <v>6.5162634300648099</v>
      </c>
    </row>
    <row r="20" spans="1:8" x14ac:dyDescent="0.25">
      <c r="A20">
        <v>17</v>
      </c>
      <c r="B20">
        <v>0.67579999999999996</v>
      </c>
      <c r="C20">
        <v>-6.0347999999999997</v>
      </c>
      <c r="D20">
        <f t="shared" si="0"/>
        <v>6.0725214433544821</v>
      </c>
      <c r="F20">
        <v>0.53620000000000001</v>
      </c>
      <c r="G20">
        <v>-6.4583000000000004</v>
      </c>
      <c r="H20">
        <f t="shared" si="1"/>
        <v>6.4805207607105162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workbookViewId="0">
      <selection activeCell="A45" sqref="A45"/>
    </sheetView>
  </sheetViews>
  <sheetFormatPr defaultRowHeight="15" x14ac:dyDescent="0.25"/>
  <cols>
    <col min="1" max="1" width="19.7109375" customWidth="1"/>
  </cols>
  <sheetData>
    <row r="2" spans="1:16" x14ac:dyDescent="0.25">
      <c r="A2" t="s">
        <v>6</v>
      </c>
      <c r="B2">
        <v>2</v>
      </c>
    </row>
    <row r="3" spans="1:16" x14ac:dyDescent="0.25">
      <c r="A3" t="s">
        <v>7</v>
      </c>
      <c r="B3">
        <v>4</v>
      </c>
    </row>
    <row r="4" spans="1:16" x14ac:dyDescent="0.25">
      <c r="C4" t="s">
        <v>9</v>
      </c>
      <c r="G4" t="s">
        <v>13</v>
      </c>
      <c r="K4" t="s">
        <v>5</v>
      </c>
      <c r="O4" t="s">
        <v>4</v>
      </c>
    </row>
    <row r="5" spans="1:16" x14ac:dyDescent="0.25">
      <c r="B5" t="s">
        <v>10</v>
      </c>
      <c r="C5" t="s">
        <v>11</v>
      </c>
      <c r="D5" t="s">
        <v>12</v>
      </c>
      <c r="F5" t="s">
        <v>10</v>
      </c>
      <c r="G5" t="s">
        <v>11</v>
      </c>
      <c r="H5" t="s">
        <v>12</v>
      </c>
      <c r="J5" t="s">
        <v>10</v>
      </c>
      <c r="K5" t="s">
        <v>11</v>
      </c>
      <c r="L5" t="s">
        <v>12</v>
      </c>
      <c r="N5" t="s">
        <v>10</v>
      </c>
      <c r="O5" t="s">
        <v>11</v>
      </c>
      <c r="P5" t="s">
        <v>12</v>
      </c>
    </row>
    <row r="6" spans="1:16" x14ac:dyDescent="0.25">
      <c r="A6" t="s">
        <v>8</v>
      </c>
      <c r="B6">
        <v>46.525500000000001</v>
      </c>
      <c r="C6">
        <v>13.553800000000001</v>
      </c>
      <c r="D6">
        <f>SQRT((B6)^2+(C6)^2)</f>
        <v>48.459546476313626</v>
      </c>
      <c r="F6">
        <v>-56.765700000000002</v>
      </c>
      <c r="G6">
        <v>25.816299999999998</v>
      </c>
      <c r="H6">
        <f>SQRT((F6)^2+(G6)^2)</f>
        <v>62.360452549512502</v>
      </c>
      <c r="J6">
        <v>17.800599999999999</v>
      </c>
      <c r="K6">
        <v>-63.898000000000003</v>
      </c>
      <c r="L6">
        <f t="shared" ref="L6:L7" si="0">SQRT((J6)^2+(K6)^2)</f>
        <v>66.331107064182191</v>
      </c>
      <c r="N6">
        <v>15.650499999999999</v>
      </c>
      <c r="O6">
        <v>-53.723199999999999</v>
      </c>
      <c r="P6">
        <f>SQRT((N6)^2+(O6)^2)</f>
        <v>55.956414900259645</v>
      </c>
    </row>
    <row r="7" spans="1:16" x14ac:dyDescent="0.25">
      <c r="A7" t="s">
        <v>14</v>
      </c>
      <c r="B7">
        <v>-18.116700000000002</v>
      </c>
      <c r="C7">
        <v>-5.7504</v>
      </c>
      <c r="D7">
        <f>SQRT((B7)^2+(C7)^2)</f>
        <v>19.007417474501896</v>
      </c>
      <c r="F7">
        <v>-19.6312</v>
      </c>
      <c r="G7">
        <v>0.14019999999999999</v>
      </c>
      <c r="H7">
        <f>SQRT((F7)^2+(G7)^2)</f>
        <v>19.631700626282992</v>
      </c>
      <c r="J7">
        <v>3.9594999999999998</v>
      </c>
      <c r="K7">
        <v>-13.8637</v>
      </c>
      <c r="L7">
        <f t="shared" si="0"/>
        <v>14.418037936557109</v>
      </c>
      <c r="N7">
        <v>6.64</v>
      </c>
      <c r="O7">
        <v>-20.9193</v>
      </c>
      <c r="P7">
        <f>SQRT((N7)^2+(O7)^2)</f>
        <v>21.947817943704564</v>
      </c>
    </row>
    <row r="9" spans="1:16" x14ac:dyDescent="0.25">
      <c r="B9" t="s">
        <v>15</v>
      </c>
      <c r="D9" t="s">
        <v>16</v>
      </c>
      <c r="F9" t="s">
        <v>17</v>
      </c>
    </row>
    <row r="10" spans="1:16" x14ac:dyDescent="0.25">
      <c r="B10" t="s">
        <v>12</v>
      </c>
      <c r="C10" t="s">
        <v>18</v>
      </c>
      <c r="D10" t="s">
        <v>12</v>
      </c>
      <c r="E10" t="s">
        <v>18</v>
      </c>
      <c r="F10" t="s">
        <v>12</v>
      </c>
      <c r="G10" t="s">
        <v>18</v>
      </c>
    </row>
    <row r="11" spans="1:16" x14ac:dyDescent="0.25">
      <c r="A11" t="s">
        <v>8</v>
      </c>
      <c r="B11">
        <v>22.4</v>
      </c>
      <c r="C11">
        <v>-74.435500000000005</v>
      </c>
      <c r="D11">
        <v>22.4</v>
      </c>
      <c r="E11">
        <v>-74.435500000000005</v>
      </c>
      <c r="F11">
        <v>22.4</v>
      </c>
      <c r="G11">
        <v>-74.435500000000005</v>
      </c>
    </row>
    <row r="12" spans="1:16" x14ac:dyDescent="0.25">
      <c r="A12" t="s">
        <v>14</v>
      </c>
      <c r="B12">
        <v>5.2195299999999998</v>
      </c>
      <c r="C12">
        <v>-74.442599999999999</v>
      </c>
      <c r="D12">
        <v>5.2195299999999998</v>
      </c>
      <c r="E12">
        <v>-74.442599999999999</v>
      </c>
      <c r="F12">
        <v>5.2195299999999998</v>
      </c>
      <c r="G12">
        <v>-74.442599999999999</v>
      </c>
    </row>
    <row r="13" spans="1:16" x14ac:dyDescent="0.25">
      <c r="B13" t="s">
        <v>22</v>
      </c>
      <c r="D13" t="s">
        <v>23</v>
      </c>
    </row>
    <row r="14" spans="1:16" x14ac:dyDescent="0.25">
      <c r="A14" t="s">
        <v>19</v>
      </c>
      <c r="B14" t="s">
        <v>20</v>
      </c>
      <c r="C14" t="s">
        <v>21</v>
      </c>
      <c r="D14" t="s">
        <v>20</v>
      </c>
      <c r="E14" t="s">
        <v>21</v>
      </c>
    </row>
    <row r="15" spans="1:16" x14ac:dyDescent="0.25">
      <c r="A15" t="s">
        <v>8</v>
      </c>
      <c r="B15">
        <v>1.2E-4</v>
      </c>
      <c r="C15">
        <v>9.4999999999999998E-3</v>
      </c>
      <c r="D15">
        <v>1.23E-3</v>
      </c>
      <c r="E15">
        <v>0.17810000000000001</v>
      </c>
    </row>
    <row r="16" spans="1:16" x14ac:dyDescent="0.25">
      <c r="A16" t="s">
        <v>14</v>
      </c>
      <c r="B16">
        <v>1.702E-2</v>
      </c>
      <c r="C16">
        <v>9.443E-2</v>
      </c>
      <c r="D16">
        <v>1.061E-2</v>
      </c>
      <c r="E16">
        <v>4.2160000000000003E-2</v>
      </c>
    </row>
    <row r="19" spans="1:3" x14ac:dyDescent="0.25">
      <c r="A19" t="s">
        <v>33</v>
      </c>
    </row>
    <row r="20" spans="1:3" x14ac:dyDescent="0.25">
      <c r="B20" t="s">
        <v>10</v>
      </c>
      <c r="C20" t="s">
        <v>11</v>
      </c>
    </row>
    <row r="21" spans="1:3" x14ac:dyDescent="0.25">
      <c r="A21" t="s">
        <v>25</v>
      </c>
    </row>
    <row r="22" spans="1:3" x14ac:dyDescent="0.25">
      <c r="A22" t="s">
        <v>26</v>
      </c>
      <c r="B22">
        <v>0.44500000000000001</v>
      </c>
      <c r="C22">
        <v>-5.423</v>
      </c>
    </row>
    <row r="23" spans="1:3" x14ac:dyDescent="0.25">
      <c r="A23" t="s">
        <v>27</v>
      </c>
      <c r="B23">
        <v>1.8049999999999999</v>
      </c>
      <c r="C23">
        <v>-5.657</v>
      </c>
    </row>
    <row r="24" spans="1:3" x14ac:dyDescent="0.25">
      <c r="A24" t="s">
        <v>28</v>
      </c>
      <c r="B24">
        <v>0.187</v>
      </c>
      <c r="C24">
        <v>-4.58</v>
      </c>
    </row>
    <row r="25" spans="1:3" x14ac:dyDescent="0.25">
      <c r="A25" t="s">
        <v>29</v>
      </c>
      <c r="B25">
        <v>15.58</v>
      </c>
      <c r="C25">
        <v>-48.216999999999999</v>
      </c>
    </row>
    <row r="27" spans="1:3" x14ac:dyDescent="0.25">
      <c r="A27" t="s">
        <v>24</v>
      </c>
      <c r="B27">
        <v>17.45</v>
      </c>
      <c r="C27">
        <v>-42.77</v>
      </c>
    </row>
    <row r="29" spans="1:3" x14ac:dyDescent="0.25">
      <c r="A29" t="s">
        <v>30</v>
      </c>
    </row>
    <row r="30" spans="1:3" x14ac:dyDescent="0.25">
      <c r="A30" t="s">
        <v>31</v>
      </c>
      <c r="B30">
        <v>4.1836000000000002</v>
      </c>
      <c r="C30">
        <v>-9.6590000000000007</v>
      </c>
    </row>
    <row r="31" spans="1:3" x14ac:dyDescent="0.25">
      <c r="A31" t="s">
        <v>32</v>
      </c>
      <c r="B31">
        <v>0.35260000000000002</v>
      </c>
      <c r="C31">
        <v>-5.4500999999999999</v>
      </c>
    </row>
    <row r="33" spans="1:3" x14ac:dyDescent="0.25">
      <c r="A33" t="s">
        <v>24</v>
      </c>
      <c r="B33">
        <v>4.5199999999999996</v>
      </c>
      <c r="C33">
        <v>-8.4949999999999992</v>
      </c>
    </row>
    <row r="35" spans="1:3" x14ac:dyDescent="0.25">
      <c r="A35" t="s">
        <v>34</v>
      </c>
    </row>
    <row r="36" spans="1:3" x14ac:dyDescent="0.25">
      <c r="B36" t="s">
        <v>10</v>
      </c>
      <c r="C36" t="s">
        <v>11</v>
      </c>
    </row>
    <row r="37" spans="1:3" x14ac:dyDescent="0.25">
      <c r="A37" t="s">
        <v>25</v>
      </c>
    </row>
    <row r="38" spans="1:3" x14ac:dyDescent="0.25">
      <c r="A38" t="s">
        <v>35</v>
      </c>
      <c r="B38">
        <v>15.650499999999999</v>
      </c>
      <c r="C38">
        <v>-53.723199999999999</v>
      </c>
    </row>
    <row r="39" spans="1:3" x14ac:dyDescent="0.25">
      <c r="A39" t="s">
        <v>36</v>
      </c>
      <c r="B39">
        <v>15.650499999999999</v>
      </c>
      <c r="C39">
        <v>-53.723199999999999</v>
      </c>
    </row>
    <row r="40" spans="1:3" x14ac:dyDescent="0.25">
      <c r="A40" t="s">
        <v>37</v>
      </c>
      <c r="B40">
        <v>15.650499999999999</v>
      </c>
      <c r="C40">
        <v>-53.723199999999999</v>
      </c>
    </row>
    <row r="42" spans="1:3" x14ac:dyDescent="0.25">
      <c r="A42" t="s">
        <v>30</v>
      </c>
    </row>
    <row r="43" spans="1:3" x14ac:dyDescent="0.25">
      <c r="A43" t="s">
        <v>38</v>
      </c>
      <c r="B43">
        <v>6.64</v>
      </c>
      <c r="C43">
        <v>-20.91</v>
      </c>
    </row>
    <row r="44" spans="1:3" x14ac:dyDescent="0.25">
      <c r="A44" t="s">
        <v>39</v>
      </c>
      <c r="B44">
        <v>6.64</v>
      </c>
      <c r="C44">
        <v>-20.91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selection activeCell="A9" sqref="A9"/>
    </sheetView>
  </sheetViews>
  <sheetFormatPr defaultRowHeight="15" x14ac:dyDescent="0.25"/>
  <cols>
    <col min="1" max="1" width="10.85546875" bestFit="1" customWidth="1"/>
    <col min="2" max="2" width="11.5703125" bestFit="1" customWidth="1"/>
  </cols>
  <sheetData>
    <row r="1" spans="1:24" x14ac:dyDescent="0.25">
      <c r="A1" t="s">
        <v>40</v>
      </c>
      <c r="B1" t="s">
        <v>43</v>
      </c>
    </row>
    <row r="2" spans="1:24" x14ac:dyDescent="0.25">
      <c r="A2" t="s">
        <v>41</v>
      </c>
      <c r="J2" t="s">
        <v>44</v>
      </c>
      <c r="R2" t="s">
        <v>42</v>
      </c>
    </row>
    <row r="3" spans="1:24" x14ac:dyDescent="0.25">
      <c r="B3" t="s">
        <v>4</v>
      </c>
      <c r="F3" t="s">
        <v>5</v>
      </c>
      <c r="J3" t="s">
        <v>9</v>
      </c>
      <c r="N3" t="s">
        <v>13</v>
      </c>
      <c r="R3" t="s">
        <v>9</v>
      </c>
      <c r="V3" t="s">
        <v>13</v>
      </c>
    </row>
    <row r="4" spans="1:24" x14ac:dyDescent="0.25">
      <c r="B4" t="s">
        <v>10</v>
      </c>
      <c r="C4" t="s">
        <v>11</v>
      </c>
      <c r="D4" t="s">
        <v>12</v>
      </c>
      <c r="F4" t="s">
        <v>10</v>
      </c>
      <c r="G4" t="s">
        <v>11</v>
      </c>
      <c r="H4" t="s">
        <v>12</v>
      </c>
      <c r="J4" t="s">
        <v>10</v>
      </c>
      <c r="K4" t="s">
        <v>11</v>
      </c>
      <c r="L4" t="s">
        <v>12</v>
      </c>
      <c r="N4" t="s">
        <v>10</v>
      </c>
      <c r="O4" t="s">
        <v>11</v>
      </c>
      <c r="P4" t="s">
        <v>12</v>
      </c>
      <c r="R4" t="s">
        <v>10</v>
      </c>
      <c r="S4" t="s">
        <v>11</v>
      </c>
      <c r="T4" t="s">
        <v>12</v>
      </c>
      <c r="V4" t="s">
        <v>10</v>
      </c>
      <c r="W4" t="s">
        <v>11</v>
      </c>
      <c r="X4" t="s">
        <v>12</v>
      </c>
    </row>
    <row r="5" spans="1:24" x14ac:dyDescent="0.25">
      <c r="B5">
        <v>1.83E-2</v>
      </c>
      <c r="C5">
        <v>0.1033</v>
      </c>
      <c r="D5">
        <f>SQRT((B5)^2+(C5)^2)</f>
        <v>0.10490843626706101</v>
      </c>
      <c r="F5">
        <v>1.37E-2</v>
      </c>
      <c r="G5">
        <v>0.16769999999999999</v>
      </c>
      <c r="H5">
        <f>SQRT((F5)^2+(G5)^2)</f>
        <v>0.16825866991034963</v>
      </c>
      <c r="J5">
        <v>-0.77159999999999995</v>
      </c>
      <c r="K5">
        <v>0.41239999999999999</v>
      </c>
      <c r="L5">
        <f>SQRT((J5)^2+(K5)^2)</f>
        <v>0.87489446220672806</v>
      </c>
      <c r="N5">
        <v>-0.71599999999999997</v>
      </c>
      <c r="O5">
        <v>0.38179999999999997</v>
      </c>
      <c r="P5">
        <f>SQRT((N5)^2+(O5)^2)</f>
        <v>0.8114352962497996</v>
      </c>
      <c r="R5">
        <v>-0.77159999999999995</v>
      </c>
      <c r="S5">
        <v>0.41239999999999999</v>
      </c>
      <c r="T5">
        <f>SQRT((R5)^2+(S5)^2)</f>
        <v>0.87489446220672806</v>
      </c>
      <c r="V5">
        <v>-0.71599999999999997</v>
      </c>
      <c r="W5">
        <v>0.38179999999999997</v>
      </c>
      <c r="X5">
        <f>SQRT((V5)^2+(W5)^2)</f>
        <v>0.8114352962497996</v>
      </c>
    </row>
    <row r="7" spans="1:24" x14ac:dyDescent="0.25">
      <c r="A7" t="s">
        <v>40</v>
      </c>
    </row>
    <row r="8" spans="1:24" x14ac:dyDescent="0.25">
      <c r="A8" t="s">
        <v>45</v>
      </c>
      <c r="B8" t="s">
        <v>46</v>
      </c>
      <c r="C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A</vt:lpstr>
      <vt:lpstr>Part B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2019-04-07T21:20:47Z</dcterms:created>
  <dcterms:modified xsi:type="dcterms:W3CDTF">2019-04-26T00:33:43Z</dcterms:modified>
</cp:coreProperties>
</file>