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hae Choi\Dropbox\3_program_code\GITHUB\imaginexlab_smartglove\"/>
    </mc:Choice>
  </mc:AlternateContent>
  <xr:revisionPtr revIDLastSave="0" documentId="13_ncr:1_{7712A2DF-7713-4D40-831E-56E443B6C4F7}" xr6:coauthVersionLast="43" xr6:coauthVersionMax="43" xr10:uidLastSave="{00000000-0000-0000-0000-000000000000}"/>
  <bookViews>
    <workbookView xWindow="-120" yWindow="-120" windowWidth="20730" windowHeight="11310" tabRatio="478" activeTab="1" xr2:uid="{DEA0BA13-803F-4C08-A035-B07F2889F4B2}"/>
  </bookViews>
  <sheets>
    <sheet name="Data 20s" sheetId="1" r:id="rId1"/>
    <sheet name="Data 60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" l="1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H72" i="1" l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I4" i="2"/>
  <c r="H4" i="2"/>
  <c r="O17" i="1"/>
  <c r="O16" i="1"/>
  <c r="O18" i="1" l="1"/>
  <c r="H37" i="1"/>
  <c r="H60" i="1"/>
  <c r="I60" i="1"/>
  <c r="H61" i="1"/>
  <c r="I61" i="1"/>
  <c r="H62" i="1"/>
  <c r="I62" i="1"/>
  <c r="H35" i="1" l="1"/>
  <c r="J24" i="1"/>
  <c r="J25" i="1" s="1"/>
  <c r="J23" i="1"/>
  <c r="H24" i="1" s="1"/>
  <c r="H23" i="1"/>
  <c r="I23" i="1"/>
  <c r="I24" i="1"/>
  <c r="H25" i="1"/>
  <c r="I25" i="1"/>
  <c r="H26" i="1" l="1"/>
  <c r="I26" i="1"/>
  <c r="J26" i="1"/>
  <c r="H27" i="1" l="1"/>
  <c r="J27" i="1"/>
  <c r="I27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4" i="2"/>
  <c r="I4" i="1"/>
  <c r="H4" i="1"/>
  <c r="J28" i="1" l="1"/>
  <c r="H28" i="1"/>
  <c r="I28" i="1"/>
  <c r="I5" i="1"/>
  <c r="J5" i="2"/>
  <c r="H5" i="1"/>
  <c r="J29" i="1" l="1"/>
  <c r="H29" i="1"/>
  <c r="I29" i="1"/>
  <c r="J6" i="2"/>
  <c r="H6" i="1"/>
  <c r="I6" i="1"/>
  <c r="H30" i="1" l="1"/>
  <c r="I30" i="1"/>
  <c r="J30" i="1"/>
  <c r="J7" i="2"/>
  <c r="H7" i="1"/>
  <c r="I7" i="1"/>
  <c r="H31" i="1" l="1"/>
  <c r="J31" i="1"/>
  <c r="I31" i="1"/>
  <c r="J8" i="2"/>
  <c r="I8" i="1"/>
  <c r="H8" i="1"/>
  <c r="J32" i="1" l="1"/>
  <c r="H32" i="1"/>
  <c r="I32" i="1"/>
  <c r="J9" i="2"/>
  <c r="I9" i="1"/>
  <c r="H9" i="1"/>
  <c r="H33" i="1" l="1"/>
  <c r="J33" i="1"/>
  <c r="I33" i="1"/>
  <c r="J10" i="2"/>
  <c r="I10" i="1"/>
  <c r="H10" i="1"/>
  <c r="H34" i="1" l="1"/>
  <c r="I34" i="1"/>
  <c r="J34" i="1"/>
  <c r="J11" i="2"/>
  <c r="I11" i="1"/>
  <c r="H11" i="1"/>
  <c r="J35" i="1" l="1"/>
  <c r="I35" i="1"/>
  <c r="J12" i="2"/>
  <c r="I12" i="1"/>
  <c r="H12" i="1"/>
  <c r="J36" i="1" l="1"/>
  <c r="H36" i="1"/>
  <c r="I36" i="1"/>
  <c r="J13" i="2"/>
  <c r="H13" i="1"/>
  <c r="I13" i="1"/>
  <c r="J37" i="1" l="1"/>
  <c r="I37" i="1"/>
  <c r="J14" i="2"/>
  <c r="H14" i="1"/>
  <c r="I14" i="1"/>
  <c r="H38" i="1" l="1"/>
  <c r="I38" i="1"/>
  <c r="J38" i="1"/>
  <c r="J15" i="2"/>
  <c r="H15" i="1"/>
  <c r="I15" i="1"/>
  <c r="J39" i="1" l="1"/>
  <c r="H39" i="1"/>
  <c r="I39" i="1"/>
  <c r="J16" i="2"/>
  <c r="H16" i="1"/>
  <c r="I16" i="1"/>
  <c r="J40" i="1" l="1"/>
  <c r="H40" i="1"/>
  <c r="I40" i="1"/>
  <c r="J17" i="2"/>
  <c r="H17" i="1"/>
  <c r="I17" i="1"/>
  <c r="H41" i="1" l="1"/>
  <c r="J41" i="1"/>
  <c r="I41" i="1"/>
  <c r="J18" i="2"/>
  <c r="H18" i="1"/>
  <c r="I18" i="1"/>
  <c r="H42" i="1" l="1"/>
  <c r="I42" i="1"/>
  <c r="J42" i="1"/>
  <c r="J19" i="2"/>
  <c r="H19" i="1"/>
  <c r="I19" i="1"/>
  <c r="J43" i="1" l="1"/>
  <c r="H43" i="1"/>
  <c r="I43" i="1"/>
  <c r="J20" i="2"/>
  <c r="H20" i="1"/>
  <c r="I20" i="1"/>
  <c r="J44" i="1" l="1"/>
  <c r="H44" i="1"/>
  <c r="I44" i="1"/>
  <c r="J21" i="2"/>
  <c r="H21" i="1"/>
  <c r="I21" i="1"/>
  <c r="H45" i="1" l="1"/>
  <c r="J45" i="1"/>
  <c r="I45" i="1"/>
  <c r="J22" i="2"/>
  <c r="I22" i="1"/>
  <c r="H22" i="1"/>
  <c r="H46" i="1" l="1"/>
  <c r="I46" i="1"/>
  <c r="J46" i="1"/>
  <c r="H47" i="1" l="1"/>
  <c r="J47" i="1"/>
  <c r="I47" i="1"/>
  <c r="J48" i="1" l="1"/>
  <c r="H48" i="1"/>
  <c r="I48" i="1"/>
  <c r="H49" i="1" l="1"/>
  <c r="J49" i="1"/>
  <c r="I49" i="1"/>
  <c r="H50" i="1" l="1"/>
  <c r="I50" i="1"/>
  <c r="J50" i="1"/>
  <c r="J51" i="1" l="1"/>
  <c r="H51" i="1"/>
  <c r="I51" i="1"/>
  <c r="J52" i="1" l="1"/>
  <c r="H52" i="1"/>
  <c r="I52" i="1"/>
  <c r="H53" i="1" l="1"/>
  <c r="J53" i="1"/>
  <c r="I53" i="1"/>
  <c r="H54" i="1" l="1"/>
  <c r="I54" i="1"/>
  <c r="J54" i="1"/>
  <c r="J55" i="1" l="1"/>
  <c r="H55" i="1"/>
  <c r="I55" i="1"/>
  <c r="J56" i="1" l="1"/>
  <c r="H56" i="1"/>
  <c r="I56" i="1"/>
  <c r="H57" i="1" l="1"/>
  <c r="J57" i="1"/>
  <c r="I57" i="1"/>
  <c r="H58" i="1" l="1"/>
  <c r="I58" i="1"/>
  <c r="J58" i="1"/>
  <c r="H59" i="1" l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I59" i="1"/>
</calcChain>
</file>

<file path=xl/sharedStrings.xml><?xml version="1.0" encoding="utf-8"?>
<sst xmlns="http://schemas.openxmlformats.org/spreadsheetml/2006/main" count="736" uniqueCount="100">
  <si>
    <t>Name</t>
  </si>
  <si>
    <t>Surname</t>
  </si>
  <si>
    <t>Sex</t>
  </si>
  <si>
    <t xml:space="preserve">Sick ? </t>
  </si>
  <si>
    <t>Type of Test</t>
  </si>
  <si>
    <t xml:space="preserve">Time </t>
  </si>
  <si>
    <t>Hand File name</t>
  </si>
  <si>
    <t>Wrist File name</t>
  </si>
  <si>
    <t>Birth Year</t>
  </si>
  <si>
    <t>Sick</t>
  </si>
  <si>
    <t>Yes || No</t>
  </si>
  <si>
    <t>Type of test</t>
  </si>
  <si>
    <t>tBBT</t>
  </si>
  <si>
    <t>Other Type of test</t>
  </si>
  <si>
    <t>Time</t>
  </si>
  <si>
    <t>Hand file name</t>
  </si>
  <si>
    <t>Wrist file Name</t>
  </si>
  <si>
    <t>Global Variables</t>
  </si>
  <si>
    <t>Start File</t>
  </si>
  <si>
    <t>Don't Fill</t>
  </si>
  <si>
    <t>Manovivo new data 20'</t>
  </si>
  <si>
    <t>M || F</t>
  </si>
  <si>
    <t>M</t>
  </si>
  <si>
    <t>No</t>
  </si>
  <si>
    <t>XXX</t>
  </si>
  <si>
    <t>Note</t>
  </si>
  <si>
    <t>If Sick please provide proof</t>
  </si>
  <si>
    <t>Manovivo new data 60'</t>
  </si>
  <si>
    <t xml:space="preserve">Surname / Name </t>
    <phoneticPr fontId="6" type="noConversion"/>
  </si>
  <si>
    <t>1996 | 1992</t>
    <phoneticPr fontId="6" type="noConversion"/>
  </si>
  <si>
    <t>Jaunasse Alexandre | Choi Kanghae</t>
    <phoneticPr fontId="6" type="noConversion"/>
  </si>
  <si>
    <t>Information / Example</t>
    <phoneticPr fontId="6" type="noConversion"/>
  </si>
  <si>
    <t>Jaunasse</t>
    <phoneticPr fontId="6" type="noConversion"/>
  </si>
  <si>
    <t>Alexandre</t>
    <phoneticPr fontId="6" type="noConversion"/>
  </si>
  <si>
    <t xml:space="preserve">Kanghae </t>
  </si>
  <si>
    <t>Choi</t>
  </si>
  <si>
    <t>건욱</t>
  </si>
  <si>
    <t>조</t>
  </si>
  <si>
    <t>F</t>
  </si>
  <si>
    <t>소이</t>
  </si>
  <si>
    <t>박</t>
  </si>
  <si>
    <t>동재</t>
  </si>
  <si>
    <t>전</t>
  </si>
  <si>
    <t>Samuele</t>
  </si>
  <si>
    <t>Da Silva</t>
  </si>
  <si>
    <t>상민</t>
  </si>
  <si>
    <t>진</t>
  </si>
  <si>
    <t>의성</t>
  </si>
  <si>
    <t>김</t>
  </si>
  <si>
    <t>자민</t>
  </si>
  <si>
    <t>윤</t>
  </si>
  <si>
    <t>승정</t>
  </si>
  <si>
    <t>이</t>
  </si>
  <si>
    <t>채영</t>
  </si>
  <si>
    <t>동훈</t>
  </si>
  <si>
    <t>정</t>
  </si>
  <si>
    <t>도연</t>
  </si>
  <si>
    <t>보건</t>
  </si>
  <si>
    <t>민</t>
  </si>
  <si>
    <t>Numer of M</t>
  </si>
  <si>
    <t>Number of F</t>
  </si>
  <si>
    <t>Ratio F/M</t>
  </si>
  <si>
    <t>민정</t>
  </si>
  <si>
    <t>은아</t>
  </si>
  <si>
    <t>신희</t>
  </si>
  <si>
    <t>혜민</t>
  </si>
  <si>
    <t>기용</t>
  </si>
  <si>
    <t xml:space="preserve">Quite hard to put the device onto the hand </t>
  </si>
  <si>
    <t>기혁</t>
  </si>
  <si>
    <t>송</t>
  </si>
  <si>
    <t>Lot of touching the partition with the wrist</t>
  </si>
  <si>
    <t>완기</t>
  </si>
  <si>
    <t>재익</t>
  </si>
  <si>
    <t>공</t>
  </si>
  <si>
    <t>무송</t>
  </si>
  <si>
    <t>최</t>
  </si>
  <si>
    <t>윤섭</t>
  </si>
  <si>
    <t>Yes</t>
  </si>
  <si>
    <t>금옥</t>
  </si>
  <si>
    <t>주</t>
  </si>
  <si>
    <t>Deformation with the little finger</t>
  </si>
  <si>
    <t>부돌</t>
  </si>
  <si>
    <t>허</t>
  </si>
  <si>
    <t>Problems with the middle finger</t>
  </si>
  <si>
    <t>서운</t>
  </si>
  <si>
    <t>Paralized and swollen</t>
  </si>
  <si>
    <t>순자</t>
  </si>
  <si>
    <t>복순</t>
  </si>
  <si>
    <t>양</t>
  </si>
  <si>
    <t>NaN</t>
  </si>
  <si>
    <t>Degenerative Arthrisis</t>
  </si>
  <si>
    <t>희남</t>
  </si>
  <si>
    <t>Rheumatism</t>
  </si>
  <si>
    <t>정희</t>
  </si>
  <si>
    <t>봉자</t>
  </si>
  <si>
    <t>한</t>
  </si>
  <si>
    <t>하루자</t>
  </si>
  <si>
    <t>Swell</t>
  </si>
  <si>
    <t>정순</t>
  </si>
  <si>
    <t>Last test on 21 of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</si>
</sst>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164" fontId="0" fillId="0" borderId="1" xfId="0" applyNumberFormat="1" applyBorder="1"/>
    <xf numFmtId="0" fontId="1" fillId="0" borderId="0" xfId="1"/>
    <xf numFmtId="0" fontId="4" fillId="0" borderId="9" xfId="0" applyFont="1" applyFill="1" applyBorder="1"/>
    <xf numFmtId="0" fontId="0" fillId="0" borderId="10" xfId="0" applyBorder="1"/>
    <xf numFmtId="0" fontId="0" fillId="0" borderId="11" xfId="0" applyBorder="1"/>
    <xf numFmtId="0" fontId="2" fillId="0" borderId="12" xfId="0" applyFont="1" applyFill="1" applyBorder="1"/>
    <xf numFmtId="0" fontId="0" fillId="0" borderId="15" xfId="0" applyBorder="1"/>
    <xf numFmtId="0" fontId="2" fillId="0" borderId="12" xfId="0" applyFont="1" applyBorder="1"/>
    <xf numFmtId="0" fontId="2" fillId="0" borderId="14" xfId="0" applyFont="1" applyBorder="1"/>
    <xf numFmtId="0" fontId="5" fillId="0" borderId="0" xfId="1" applyFont="1" applyFill="1" applyBorder="1"/>
    <xf numFmtId="0" fontId="2" fillId="0" borderId="1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Fill="1" applyBorder="1"/>
    <xf numFmtId="0" fontId="0" fillId="0" borderId="26" xfId="0" applyBorder="1"/>
    <xf numFmtId="0" fontId="0" fillId="0" borderId="0" xfId="0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C1CA-D7BE-4022-877A-4192CA8359BB}">
  <sheetPr codeName="Sheet1"/>
  <dimension ref="A1:S117"/>
  <sheetViews>
    <sheetView topLeftCell="A43" workbookViewId="0">
      <selection activeCell="L65" sqref="L65"/>
    </sheetView>
  </sheetViews>
  <sheetFormatPr defaultColWidth="8.85546875" defaultRowHeight="15"/>
  <cols>
    <col min="1" max="1" width="10.28515625" bestFit="1" customWidth="1"/>
    <col min="2" max="2" width="10.140625" bestFit="1" customWidth="1"/>
    <col min="3" max="3" width="9.7109375" bestFit="1" customWidth="1"/>
    <col min="5" max="5" width="6.28515625" bestFit="1" customWidth="1"/>
    <col min="6" max="6" width="11.7109375" bestFit="1" customWidth="1"/>
    <col min="7" max="7" width="5.85546875" bestFit="1" customWidth="1"/>
    <col min="8" max="8" width="20.85546875" customWidth="1"/>
    <col min="9" max="9" width="19.42578125" bestFit="1" customWidth="1"/>
    <col min="10" max="10" width="15.42578125" bestFit="1" customWidth="1"/>
    <col min="11" max="11" width="9.42578125" bestFit="1" customWidth="1"/>
    <col min="12" max="12" width="25.42578125" bestFit="1" customWidth="1"/>
  </cols>
  <sheetData>
    <row r="1" spans="1:19">
      <c r="A1" s="27" t="s">
        <v>20</v>
      </c>
      <c r="B1" s="28"/>
      <c r="C1" s="28"/>
      <c r="D1" s="28"/>
      <c r="E1" s="28"/>
      <c r="F1" s="28"/>
      <c r="G1" s="28"/>
      <c r="H1" s="28"/>
      <c r="I1" s="29"/>
      <c r="J1" t="s">
        <v>17</v>
      </c>
      <c r="K1" t="s">
        <v>25</v>
      </c>
    </row>
    <row r="2" spans="1:19" ht="15.75" thickBot="1">
      <c r="A2" s="30"/>
      <c r="B2" s="31"/>
      <c r="C2" s="31"/>
      <c r="D2" s="31"/>
      <c r="E2" s="31"/>
      <c r="F2" s="31"/>
      <c r="G2" s="31"/>
      <c r="H2" s="31"/>
      <c r="I2" s="32"/>
      <c r="J2" t="s">
        <v>18</v>
      </c>
    </row>
    <row r="3" spans="1:19" ht="15.75" thickBot="1">
      <c r="A3" s="23" t="s">
        <v>0</v>
      </c>
      <c r="B3" s="24" t="s">
        <v>1</v>
      </c>
      <c r="C3" s="24" t="s">
        <v>8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5" t="s">
        <v>7</v>
      </c>
      <c r="J3" s="18">
        <v>0</v>
      </c>
      <c r="K3" s="19" t="s">
        <v>25</v>
      </c>
      <c r="L3" s="8" t="s">
        <v>26</v>
      </c>
      <c r="N3" s="11" t="s">
        <v>31</v>
      </c>
      <c r="O3" s="12"/>
      <c r="P3" s="12"/>
      <c r="Q3" s="12"/>
      <c r="R3" s="12"/>
      <c r="S3" s="13"/>
    </row>
    <row r="4" spans="1:19">
      <c r="A4" s="20" t="s">
        <v>34</v>
      </c>
      <c r="B4" s="21" t="s">
        <v>35</v>
      </c>
      <c r="C4" s="21">
        <v>1992</v>
      </c>
      <c r="D4" s="21" t="s">
        <v>22</v>
      </c>
      <c r="E4" s="21" t="s">
        <v>23</v>
      </c>
      <c r="F4" s="21" t="s">
        <v>12</v>
      </c>
      <c r="G4" s="21" t="s">
        <v>24</v>
      </c>
      <c r="H4" s="21" t="str">
        <f>CONCATENATE("Hand_IMU_20_",J3+1,".txt")</f>
        <v>Hand_IMU_20_1.txt</v>
      </c>
      <c r="I4" s="22" t="str">
        <f>CONCATENATE("Wrist_IMU_20_",J3+1,".txt")</f>
        <v>Wrist_IMU_20_1.txt</v>
      </c>
      <c r="J4" s="10">
        <f>J3+1</f>
        <v>1</v>
      </c>
      <c r="K4" s="3"/>
      <c r="N4" s="14" t="s">
        <v>28</v>
      </c>
      <c r="O4" s="2"/>
      <c r="P4" s="33" t="s">
        <v>30</v>
      </c>
      <c r="Q4" s="33"/>
      <c r="R4" s="33"/>
      <c r="S4" s="34"/>
    </row>
    <row r="5" spans="1:19">
      <c r="A5" s="4" t="s">
        <v>34</v>
      </c>
      <c r="B5" s="3" t="s">
        <v>35</v>
      </c>
      <c r="C5" s="3">
        <v>1992</v>
      </c>
      <c r="D5" s="3" t="s">
        <v>22</v>
      </c>
      <c r="E5" s="3" t="s">
        <v>23</v>
      </c>
      <c r="F5" s="3" t="s">
        <v>12</v>
      </c>
      <c r="G5" s="3" t="s">
        <v>24</v>
      </c>
      <c r="H5" s="3" t="str">
        <f t="shared" ref="H5:H22" si="0">CONCATENATE("Hand_IMU_20_",J4+1,".txt")</f>
        <v>Hand_IMU_20_2.txt</v>
      </c>
      <c r="I5" s="5" t="str">
        <f t="shared" ref="I5:I22" si="1">CONCATENATE("Wrist_IMU_20_",J4+1,".txt")</f>
        <v>Wrist_IMU_20_2.txt</v>
      </c>
      <c r="J5" s="10">
        <f t="shared" ref="J5:J68" si="2">J4+1</f>
        <v>2</v>
      </c>
      <c r="K5" s="3"/>
      <c r="N5" s="16" t="s">
        <v>8</v>
      </c>
      <c r="O5" s="2"/>
      <c r="P5" s="35" t="s">
        <v>29</v>
      </c>
      <c r="Q5" s="35"/>
      <c r="R5" s="35"/>
      <c r="S5" s="36"/>
    </row>
    <row r="6" spans="1:19">
      <c r="A6" s="4" t="s">
        <v>34</v>
      </c>
      <c r="B6" s="3" t="s">
        <v>35</v>
      </c>
      <c r="C6" s="3">
        <v>1992</v>
      </c>
      <c r="D6" s="3" t="s">
        <v>22</v>
      </c>
      <c r="E6" s="3" t="s">
        <v>23</v>
      </c>
      <c r="F6" s="3" t="s">
        <v>12</v>
      </c>
      <c r="G6" s="3" t="s">
        <v>24</v>
      </c>
      <c r="H6" s="3" t="str">
        <f t="shared" si="0"/>
        <v>Hand_IMU_20_3.txt</v>
      </c>
      <c r="I6" s="5" t="str">
        <f t="shared" si="1"/>
        <v>Wrist_IMU_20_3.txt</v>
      </c>
      <c r="J6" s="10">
        <f t="shared" si="2"/>
        <v>3</v>
      </c>
      <c r="K6" s="3"/>
      <c r="N6" s="16" t="s">
        <v>2</v>
      </c>
      <c r="O6" s="2"/>
      <c r="P6" s="35" t="s">
        <v>21</v>
      </c>
      <c r="Q6" s="35"/>
      <c r="R6" s="35"/>
      <c r="S6" s="36"/>
    </row>
    <row r="7" spans="1:19">
      <c r="A7" s="4" t="s">
        <v>33</v>
      </c>
      <c r="B7" s="3" t="s">
        <v>32</v>
      </c>
      <c r="C7" s="3">
        <v>1996</v>
      </c>
      <c r="D7" s="3" t="s">
        <v>22</v>
      </c>
      <c r="E7" s="3" t="s">
        <v>23</v>
      </c>
      <c r="F7" s="3" t="s">
        <v>12</v>
      </c>
      <c r="G7" s="3" t="s">
        <v>24</v>
      </c>
      <c r="H7" s="3" t="str">
        <f>CONCATENATE("Hand_IMU_20_",J6+1,".txt")</f>
        <v>Hand_IMU_20_4.txt</v>
      </c>
      <c r="I7" s="5" t="str">
        <f>CONCATENATE("Wrist_IMU_20_",J6+1,".txt")</f>
        <v>Wrist_IMU_20_4.txt</v>
      </c>
      <c r="J7" s="10">
        <f>J6+1</f>
        <v>4</v>
      </c>
      <c r="K7" s="3"/>
      <c r="N7" s="16" t="s">
        <v>9</v>
      </c>
      <c r="O7" s="2"/>
      <c r="P7" s="35" t="s">
        <v>10</v>
      </c>
      <c r="Q7" s="35"/>
      <c r="R7" s="35"/>
      <c r="S7" s="36"/>
    </row>
    <row r="8" spans="1:19">
      <c r="A8" s="4" t="s">
        <v>33</v>
      </c>
      <c r="B8" s="3" t="s">
        <v>32</v>
      </c>
      <c r="C8" s="3">
        <v>1996</v>
      </c>
      <c r="D8" s="3" t="s">
        <v>22</v>
      </c>
      <c r="E8" s="3" t="s">
        <v>23</v>
      </c>
      <c r="F8" s="3" t="s">
        <v>12</v>
      </c>
      <c r="G8" s="3" t="s">
        <v>24</v>
      </c>
      <c r="H8" s="3" t="str">
        <f t="shared" si="0"/>
        <v>Hand_IMU_20_5.txt</v>
      </c>
      <c r="I8" s="5" t="str">
        <f t="shared" si="1"/>
        <v>Wrist_IMU_20_5.txt</v>
      </c>
      <c r="J8" s="10">
        <f t="shared" si="2"/>
        <v>5</v>
      </c>
      <c r="K8" s="3"/>
      <c r="N8" s="39" t="s">
        <v>11</v>
      </c>
      <c r="O8" s="40"/>
      <c r="P8" s="35" t="s">
        <v>12</v>
      </c>
      <c r="Q8" s="35"/>
      <c r="R8" s="35"/>
      <c r="S8" s="36"/>
    </row>
    <row r="9" spans="1:19">
      <c r="A9" s="4" t="s">
        <v>33</v>
      </c>
      <c r="B9" s="3" t="s">
        <v>32</v>
      </c>
      <c r="C9" s="3">
        <v>1996</v>
      </c>
      <c r="D9" s="3" t="s">
        <v>22</v>
      </c>
      <c r="E9" s="3" t="s">
        <v>23</v>
      </c>
      <c r="F9" s="3" t="s">
        <v>12</v>
      </c>
      <c r="G9" s="3" t="s">
        <v>24</v>
      </c>
      <c r="H9" s="3" t="str">
        <f t="shared" si="0"/>
        <v>Hand_IMU_20_6.txt</v>
      </c>
      <c r="I9" s="5" t="str">
        <f t="shared" si="1"/>
        <v>Wrist_IMU_20_6.txt</v>
      </c>
      <c r="J9" s="10">
        <f t="shared" si="2"/>
        <v>6</v>
      </c>
      <c r="K9" s="3"/>
      <c r="N9" s="39"/>
      <c r="O9" s="40"/>
      <c r="P9" s="35" t="s">
        <v>13</v>
      </c>
      <c r="Q9" s="35"/>
      <c r="R9" s="35"/>
      <c r="S9" s="36"/>
    </row>
    <row r="10" spans="1:19">
      <c r="A10" s="4" t="s">
        <v>36</v>
      </c>
      <c r="B10" s="3" t="s">
        <v>37</v>
      </c>
      <c r="C10" s="3">
        <v>1993</v>
      </c>
      <c r="D10" s="3" t="s">
        <v>22</v>
      </c>
      <c r="E10" s="3" t="s">
        <v>23</v>
      </c>
      <c r="F10" s="3" t="s">
        <v>12</v>
      </c>
      <c r="G10" s="3" t="s">
        <v>24</v>
      </c>
      <c r="H10" s="3" t="str">
        <f t="shared" si="0"/>
        <v>Hand_IMU_20_7.txt</v>
      </c>
      <c r="I10" s="5" t="str">
        <f t="shared" si="1"/>
        <v>Wrist_IMU_20_7.txt</v>
      </c>
      <c r="J10" s="10">
        <f t="shared" si="2"/>
        <v>7</v>
      </c>
      <c r="K10" s="3"/>
      <c r="N10" s="16" t="s">
        <v>14</v>
      </c>
      <c r="O10" s="2"/>
      <c r="P10" s="41">
        <v>4.5891203703703705E-2</v>
      </c>
      <c r="Q10" s="41"/>
      <c r="R10" s="41"/>
      <c r="S10" s="42"/>
    </row>
    <row r="11" spans="1:19">
      <c r="A11" s="4" t="s">
        <v>36</v>
      </c>
      <c r="B11" s="3" t="s">
        <v>37</v>
      </c>
      <c r="C11" s="3">
        <v>1993</v>
      </c>
      <c r="D11" s="3" t="s">
        <v>22</v>
      </c>
      <c r="E11" s="3" t="s">
        <v>23</v>
      </c>
      <c r="F11" s="3" t="s">
        <v>12</v>
      </c>
      <c r="G11" s="3" t="s">
        <v>24</v>
      </c>
      <c r="H11" s="3" t="str">
        <f t="shared" si="0"/>
        <v>Hand_IMU_20_8.txt</v>
      </c>
      <c r="I11" s="5" t="str">
        <f t="shared" si="1"/>
        <v>Wrist_IMU_20_8.txt</v>
      </c>
      <c r="J11" s="10">
        <f t="shared" si="2"/>
        <v>8</v>
      </c>
      <c r="K11" s="3"/>
      <c r="N11" s="16" t="s">
        <v>15</v>
      </c>
      <c r="O11" s="2"/>
      <c r="P11" s="35" t="s">
        <v>19</v>
      </c>
      <c r="Q11" s="35"/>
      <c r="R11" s="35"/>
      <c r="S11" s="36"/>
    </row>
    <row r="12" spans="1:19" ht="15.75" thickBot="1">
      <c r="A12" s="4" t="s">
        <v>36</v>
      </c>
      <c r="B12" s="3" t="s">
        <v>37</v>
      </c>
      <c r="C12" s="3">
        <v>1993</v>
      </c>
      <c r="D12" s="3" t="s">
        <v>22</v>
      </c>
      <c r="E12" s="3" t="s">
        <v>23</v>
      </c>
      <c r="F12" s="3" t="s">
        <v>12</v>
      </c>
      <c r="G12" s="3" t="s">
        <v>24</v>
      </c>
      <c r="H12" s="3" t="str">
        <f t="shared" si="0"/>
        <v>Hand_IMU_20_9.txt</v>
      </c>
      <c r="I12" s="5" t="str">
        <f t="shared" si="1"/>
        <v>Wrist_IMU_20_9.txt</v>
      </c>
      <c r="J12" s="10">
        <f t="shared" si="2"/>
        <v>9</v>
      </c>
      <c r="K12" s="3"/>
      <c r="N12" s="17" t="s">
        <v>16</v>
      </c>
      <c r="O12" s="15"/>
      <c r="P12" s="37" t="s">
        <v>19</v>
      </c>
      <c r="Q12" s="37"/>
      <c r="R12" s="37"/>
      <c r="S12" s="38"/>
    </row>
    <row r="13" spans="1:19">
      <c r="A13" s="4" t="s">
        <v>39</v>
      </c>
      <c r="B13" s="3" t="s">
        <v>40</v>
      </c>
      <c r="C13" s="3">
        <v>2000</v>
      </c>
      <c r="D13" s="3" t="s">
        <v>38</v>
      </c>
      <c r="E13" s="3" t="s">
        <v>23</v>
      </c>
      <c r="F13" s="3" t="s">
        <v>12</v>
      </c>
      <c r="G13" s="3" t="s">
        <v>24</v>
      </c>
      <c r="H13" s="3" t="str">
        <f t="shared" si="0"/>
        <v>Hand_IMU_20_10.txt</v>
      </c>
      <c r="I13" s="5" t="str">
        <f t="shared" si="1"/>
        <v>Wrist_IMU_20_10.txt</v>
      </c>
      <c r="J13" s="10">
        <f t="shared" si="2"/>
        <v>10</v>
      </c>
      <c r="K13" s="3"/>
    </row>
    <row r="14" spans="1:19">
      <c r="A14" s="4" t="s">
        <v>39</v>
      </c>
      <c r="B14" s="3" t="s">
        <v>40</v>
      </c>
      <c r="C14" s="3">
        <v>2000</v>
      </c>
      <c r="D14" s="3" t="s">
        <v>38</v>
      </c>
      <c r="E14" s="3" t="s">
        <v>23</v>
      </c>
      <c r="F14" s="3" t="s">
        <v>12</v>
      </c>
      <c r="G14" s="3" t="s">
        <v>24</v>
      </c>
      <c r="H14" s="3" t="str">
        <f t="shared" si="0"/>
        <v>Hand_IMU_20_11.txt</v>
      </c>
      <c r="I14" s="5" t="str">
        <f t="shared" si="1"/>
        <v>Wrist_IMU_20_11.txt</v>
      </c>
      <c r="J14" s="10">
        <f t="shared" si="2"/>
        <v>11</v>
      </c>
      <c r="K14" s="3"/>
    </row>
    <row r="15" spans="1:19">
      <c r="A15" s="4" t="s">
        <v>39</v>
      </c>
      <c r="B15" s="3" t="s">
        <v>40</v>
      </c>
      <c r="C15" s="3">
        <v>2000</v>
      </c>
      <c r="D15" s="3" t="s">
        <v>38</v>
      </c>
      <c r="E15" s="3" t="s">
        <v>23</v>
      </c>
      <c r="F15" s="3" t="s">
        <v>12</v>
      </c>
      <c r="G15" s="3" t="s">
        <v>24</v>
      </c>
      <c r="H15" s="3" t="str">
        <f t="shared" si="0"/>
        <v>Hand_IMU_20_12.txt</v>
      </c>
      <c r="I15" s="5" t="str">
        <f t="shared" si="1"/>
        <v>Wrist_IMU_20_12.txt</v>
      </c>
      <c r="J15" s="10">
        <f t="shared" si="2"/>
        <v>12</v>
      </c>
      <c r="K15" s="3"/>
    </row>
    <row r="16" spans="1:19">
      <c r="A16" s="4" t="s">
        <v>41</v>
      </c>
      <c r="B16" s="3" t="s">
        <v>42</v>
      </c>
      <c r="C16" s="3">
        <v>1999</v>
      </c>
      <c r="D16" s="3" t="s">
        <v>22</v>
      </c>
      <c r="E16" s="3" t="s">
        <v>23</v>
      </c>
      <c r="F16" s="3" t="s">
        <v>12</v>
      </c>
      <c r="G16" s="3" t="s">
        <v>24</v>
      </c>
      <c r="H16" s="3" t="str">
        <f t="shared" si="0"/>
        <v>Hand_IMU_20_13.txt</v>
      </c>
      <c r="I16" s="5" t="str">
        <f t="shared" si="1"/>
        <v>Wrist_IMU_20_13.txt</v>
      </c>
      <c r="J16" s="10">
        <f t="shared" si="2"/>
        <v>13</v>
      </c>
      <c r="K16" s="3"/>
      <c r="M16" t="s">
        <v>59</v>
      </c>
      <c r="O16">
        <f>SUMPRODUCT(LEN(D4:D63)-LEN(SUBSTITUTE(D4:D63,"M","")))</f>
        <v>30</v>
      </c>
    </row>
    <row r="17" spans="1:15">
      <c r="A17" s="4" t="s">
        <v>41</v>
      </c>
      <c r="B17" s="3" t="s">
        <v>42</v>
      </c>
      <c r="C17" s="3">
        <v>1999</v>
      </c>
      <c r="D17" s="3" t="s">
        <v>22</v>
      </c>
      <c r="E17" s="3" t="s">
        <v>23</v>
      </c>
      <c r="F17" s="3" t="s">
        <v>12</v>
      </c>
      <c r="G17" s="3" t="s">
        <v>24</v>
      </c>
      <c r="H17" s="3" t="str">
        <f t="shared" si="0"/>
        <v>Hand_IMU_20_14.txt</v>
      </c>
      <c r="I17" s="5" t="str">
        <f t="shared" si="1"/>
        <v>Wrist_IMU_20_14.txt</v>
      </c>
      <c r="J17" s="10">
        <f t="shared" si="2"/>
        <v>14</v>
      </c>
      <c r="K17" s="3"/>
      <c r="M17" t="s">
        <v>60</v>
      </c>
      <c r="O17">
        <f>SUMPRODUCT(LEN(D4:D63)-LEN(SUBSTITUTE(D4:D63,"F","")))</f>
        <v>24</v>
      </c>
    </row>
    <row r="18" spans="1:15">
      <c r="A18" s="4" t="s">
        <v>41</v>
      </c>
      <c r="B18" s="3" t="s">
        <v>42</v>
      </c>
      <c r="C18" s="3">
        <v>1999</v>
      </c>
      <c r="D18" s="3" t="s">
        <v>22</v>
      </c>
      <c r="E18" s="3" t="s">
        <v>23</v>
      </c>
      <c r="F18" s="3" t="s">
        <v>12</v>
      </c>
      <c r="G18" s="3" t="s">
        <v>24</v>
      </c>
      <c r="H18" s="3" t="str">
        <f t="shared" si="0"/>
        <v>Hand_IMU_20_15.txt</v>
      </c>
      <c r="I18" s="5" t="str">
        <f t="shared" si="1"/>
        <v>Wrist_IMU_20_15.txt</v>
      </c>
      <c r="J18" s="10">
        <f t="shared" si="2"/>
        <v>15</v>
      </c>
      <c r="K18" s="3"/>
      <c r="M18" t="s">
        <v>61</v>
      </c>
      <c r="O18">
        <f>O17/O16</f>
        <v>0.8</v>
      </c>
    </row>
    <row r="19" spans="1:15">
      <c r="A19" s="4" t="s">
        <v>43</v>
      </c>
      <c r="B19" s="3" t="s">
        <v>44</v>
      </c>
      <c r="C19" s="3">
        <v>1997</v>
      </c>
      <c r="D19" s="3" t="s">
        <v>22</v>
      </c>
      <c r="E19" s="3" t="s">
        <v>23</v>
      </c>
      <c r="F19" s="3" t="s">
        <v>12</v>
      </c>
      <c r="G19" s="3" t="s">
        <v>24</v>
      </c>
      <c r="H19" s="3" t="str">
        <f t="shared" si="0"/>
        <v>Hand_IMU_20_16.txt</v>
      </c>
      <c r="I19" s="5" t="str">
        <f t="shared" si="1"/>
        <v>Wrist_IMU_20_16.txt</v>
      </c>
      <c r="J19" s="10">
        <f t="shared" si="2"/>
        <v>16</v>
      </c>
      <c r="K19" s="3"/>
    </row>
    <row r="20" spans="1:15">
      <c r="A20" s="4" t="s">
        <v>43</v>
      </c>
      <c r="B20" s="3" t="s">
        <v>44</v>
      </c>
      <c r="C20" s="3">
        <v>1997</v>
      </c>
      <c r="D20" s="3" t="s">
        <v>22</v>
      </c>
      <c r="E20" s="3" t="s">
        <v>23</v>
      </c>
      <c r="F20" s="3" t="s">
        <v>12</v>
      </c>
      <c r="G20" s="3" t="s">
        <v>24</v>
      </c>
      <c r="H20" s="3" t="str">
        <f t="shared" si="0"/>
        <v>Hand_IMU_20_17.txt</v>
      </c>
      <c r="I20" s="5" t="str">
        <f t="shared" si="1"/>
        <v>Wrist_IMU_20_17.txt</v>
      </c>
      <c r="J20" s="10">
        <f t="shared" si="2"/>
        <v>17</v>
      </c>
      <c r="K20" s="3"/>
    </row>
    <row r="21" spans="1:15">
      <c r="A21" s="4" t="s">
        <v>43</v>
      </c>
      <c r="B21" s="3" t="s">
        <v>44</v>
      </c>
      <c r="C21" s="3">
        <v>1997</v>
      </c>
      <c r="D21" s="3" t="s">
        <v>22</v>
      </c>
      <c r="E21" s="3" t="s">
        <v>23</v>
      </c>
      <c r="F21" s="3" t="s">
        <v>12</v>
      </c>
      <c r="G21" s="3" t="s">
        <v>24</v>
      </c>
      <c r="H21" s="3" t="str">
        <f t="shared" si="0"/>
        <v>Hand_IMU_20_18.txt</v>
      </c>
      <c r="I21" s="5" t="str">
        <f t="shared" si="1"/>
        <v>Wrist_IMU_20_18.txt</v>
      </c>
      <c r="J21" s="10">
        <f t="shared" si="2"/>
        <v>18</v>
      </c>
      <c r="K21" s="3"/>
    </row>
    <row r="22" spans="1:15">
      <c r="A22" s="4" t="s">
        <v>45</v>
      </c>
      <c r="B22" s="3" t="s">
        <v>46</v>
      </c>
      <c r="C22" s="3">
        <v>1995</v>
      </c>
      <c r="D22" s="3" t="s">
        <v>22</v>
      </c>
      <c r="E22" s="3" t="s">
        <v>23</v>
      </c>
      <c r="F22" s="3" t="s">
        <v>12</v>
      </c>
      <c r="G22" s="3" t="s">
        <v>24</v>
      </c>
      <c r="H22" s="3" t="str">
        <f t="shared" si="0"/>
        <v>Hand_IMU_20_19.txt</v>
      </c>
      <c r="I22" s="5" t="str">
        <f t="shared" si="1"/>
        <v>Wrist_IMU_20_19.txt</v>
      </c>
      <c r="J22" s="10">
        <f t="shared" si="2"/>
        <v>19</v>
      </c>
      <c r="K22" s="3"/>
    </row>
    <row r="23" spans="1:15">
      <c r="A23" s="4" t="s">
        <v>45</v>
      </c>
      <c r="B23" s="3" t="s">
        <v>46</v>
      </c>
      <c r="C23" s="3">
        <v>1995</v>
      </c>
      <c r="D23" s="3" t="s">
        <v>22</v>
      </c>
      <c r="E23" s="3" t="s">
        <v>23</v>
      </c>
      <c r="F23" s="3" t="s">
        <v>12</v>
      </c>
      <c r="G23" s="3" t="s">
        <v>24</v>
      </c>
      <c r="H23" s="3" t="str">
        <f t="shared" ref="H23:H59" si="3">CONCATENATE("Hand_IMU_20_",J22+1,".txt")</f>
        <v>Hand_IMU_20_20.txt</v>
      </c>
      <c r="I23" s="5" t="str">
        <f t="shared" ref="I23:I59" si="4">CONCATENATE("Wrist_IMU_20_",J22+1,".txt")</f>
        <v>Wrist_IMU_20_20.txt</v>
      </c>
      <c r="J23" s="10">
        <f t="shared" si="2"/>
        <v>20</v>
      </c>
      <c r="K23" s="3"/>
    </row>
    <row r="24" spans="1:15">
      <c r="A24" s="4" t="s">
        <v>45</v>
      </c>
      <c r="B24" s="3" t="s">
        <v>46</v>
      </c>
      <c r="C24" s="3">
        <v>1995</v>
      </c>
      <c r="D24" s="3" t="s">
        <v>22</v>
      </c>
      <c r="E24" s="3" t="s">
        <v>23</v>
      </c>
      <c r="F24" s="3" t="s">
        <v>12</v>
      </c>
      <c r="G24" s="3" t="s">
        <v>24</v>
      </c>
      <c r="H24" s="3" t="str">
        <f t="shared" si="3"/>
        <v>Hand_IMU_20_21.txt</v>
      </c>
      <c r="I24" s="5" t="str">
        <f t="shared" si="4"/>
        <v>Wrist_IMU_20_21.txt</v>
      </c>
      <c r="J24" s="10">
        <f t="shared" si="2"/>
        <v>21</v>
      </c>
      <c r="K24" s="3"/>
    </row>
    <row r="25" spans="1:15">
      <c r="A25" s="4" t="s">
        <v>47</v>
      </c>
      <c r="B25" s="3" t="s">
        <v>48</v>
      </c>
      <c r="C25" s="3">
        <v>1991</v>
      </c>
      <c r="D25" s="3" t="s">
        <v>22</v>
      </c>
      <c r="E25" s="3" t="s">
        <v>23</v>
      </c>
      <c r="F25" s="3" t="s">
        <v>12</v>
      </c>
      <c r="G25" s="3" t="s">
        <v>24</v>
      </c>
      <c r="H25" s="3" t="str">
        <f t="shared" si="3"/>
        <v>Hand_IMU_20_22.txt</v>
      </c>
      <c r="I25" s="5" t="str">
        <f t="shared" si="4"/>
        <v>Wrist_IMU_20_22.txt</v>
      </c>
      <c r="J25" s="10">
        <f t="shared" si="2"/>
        <v>22</v>
      </c>
      <c r="K25" s="3"/>
    </row>
    <row r="26" spans="1:15">
      <c r="A26" s="4" t="s">
        <v>47</v>
      </c>
      <c r="B26" s="3" t="s">
        <v>48</v>
      </c>
      <c r="C26" s="3">
        <v>1991</v>
      </c>
      <c r="D26" s="3" t="s">
        <v>22</v>
      </c>
      <c r="E26" s="3" t="s">
        <v>23</v>
      </c>
      <c r="F26" s="3" t="s">
        <v>12</v>
      </c>
      <c r="G26" s="3" t="s">
        <v>24</v>
      </c>
      <c r="H26" s="3" t="str">
        <f t="shared" si="3"/>
        <v>Hand_IMU_20_23.txt</v>
      </c>
      <c r="I26" s="5" t="str">
        <f t="shared" si="4"/>
        <v>Wrist_IMU_20_23.txt</v>
      </c>
      <c r="J26" s="10">
        <f t="shared" si="2"/>
        <v>23</v>
      </c>
      <c r="K26" s="3"/>
    </row>
    <row r="27" spans="1:15">
      <c r="A27" s="4" t="s">
        <v>47</v>
      </c>
      <c r="B27" s="3" t="s">
        <v>48</v>
      </c>
      <c r="C27" s="3">
        <v>1991</v>
      </c>
      <c r="D27" s="3" t="s">
        <v>22</v>
      </c>
      <c r="E27" s="3" t="s">
        <v>23</v>
      </c>
      <c r="F27" s="3" t="s">
        <v>12</v>
      </c>
      <c r="G27" s="3" t="s">
        <v>24</v>
      </c>
      <c r="H27" s="3" t="str">
        <f t="shared" si="3"/>
        <v>Hand_IMU_20_24.txt</v>
      </c>
      <c r="I27" s="5" t="str">
        <f t="shared" si="4"/>
        <v>Wrist_IMU_20_24.txt</v>
      </c>
      <c r="J27" s="10">
        <f t="shared" si="2"/>
        <v>24</v>
      </c>
      <c r="K27" s="3"/>
    </row>
    <row r="28" spans="1:15">
      <c r="A28" s="4" t="s">
        <v>49</v>
      </c>
      <c r="B28" s="3" t="s">
        <v>50</v>
      </c>
      <c r="C28" s="3">
        <v>1992</v>
      </c>
      <c r="D28" s="3" t="s">
        <v>22</v>
      </c>
      <c r="E28" s="3" t="s">
        <v>23</v>
      </c>
      <c r="F28" s="3" t="s">
        <v>12</v>
      </c>
      <c r="G28" s="3" t="s">
        <v>24</v>
      </c>
      <c r="H28" s="3" t="str">
        <f t="shared" si="3"/>
        <v>Hand_IMU_20_25.txt</v>
      </c>
      <c r="I28" s="5" t="str">
        <f t="shared" si="4"/>
        <v>Wrist_IMU_20_25.txt</v>
      </c>
      <c r="J28" s="10">
        <f t="shared" si="2"/>
        <v>25</v>
      </c>
      <c r="K28" s="3"/>
    </row>
    <row r="29" spans="1:15">
      <c r="A29" s="4" t="s">
        <v>49</v>
      </c>
      <c r="B29" s="3" t="s">
        <v>50</v>
      </c>
      <c r="C29" s="3">
        <v>1992</v>
      </c>
      <c r="D29" s="3" t="s">
        <v>22</v>
      </c>
      <c r="E29" s="3" t="s">
        <v>23</v>
      </c>
      <c r="F29" s="3" t="s">
        <v>12</v>
      </c>
      <c r="G29" s="3" t="s">
        <v>24</v>
      </c>
      <c r="H29" s="3" t="str">
        <f t="shared" si="3"/>
        <v>Hand_IMU_20_26.txt</v>
      </c>
      <c r="I29" s="5" t="str">
        <f t="shared" si="4"/>
        <v>Wrist_IMU_20_26.txt</v>
      </c>
      <c r="J29" s="10">
        <f t="shared" si="2"/>
        <v>26</v>
      </c>
      <c r="K29" s="3"/>
    </row>
    <row r="30" spans="1:15">
      <c r="A30" s="4" t="s">
        <v>49</v>
      </c>
      <c r="B30" s="3" t="s">
        <v>50</v>
      </c>
      <c r="C30" s="3">
        <v>1992</v>
      </c>
      <c r="D30" s="3" t="s">
        <v>22</v>
      </c>
      <c r="E30" s="3" t="s">
        <v>23</v>
      </c>
      <c r="F30" s="3" t="s">
        <v>12</v>
      </c>
      <c r="G30" s="3" t="s">
        <v>24</v>
      </c>
      <c r="H30" s="3" t="str">
        <f t="shared" si="3"/>
        <v>Hand_IMU_20_27.txt</v>
      </c>
      <c r="I30" s="5" t="str">
        <f t="shared" si="4"/>
        <v>Wrist_IMU_20_27.txt</v>
      </c>
      <c r="J30" s="10">
        <f t="shared" si="2"/>
        <v>27</v>
      </c>
      <c r="K30" s="3"/>
    </row>
    <row r="31" spans="1:15">
      <c r="A31" s="4" t="s">
        <v>51</v>
      </c>
      <c r="B31" s="3" t="s">
        <v>52</v>
      </c>
      <c r="C31" s="3">
        <v>1989</v>
      </c>
      <c r="D31" s="3" t="s">
        <v>22</v>
      </c>
      <c r="E31" s="3" t="s">
        <v>23</v>
      </c>
      <c r="F31" s="3" t="s">
        <v>12</v>
      </c>
      <c r="G31" s="3" t="s">
        <v>24</v>
      </c>
      <c r="H31" s="3" t="str">
        <f t="shared" si="3"/>
        <v>Hand_IMU_20_28.txt</v>
      </c>
      <c r="I31" s="5" t="str">
        <f t="shared" si="4"/>
        <v>Wrist_IMU_20_28.txt</v>
      </c>
      <c r="J31" s="10">
        <f t="shared" si="2"/>
        <v>28</v>
      </c>
      <c r="K31" s="3"/>
    </row>
    <row r="32" spans="1:15">
      <c r="A32" s="4" t="s">
        <v>51</v>
      </c>
      <c r="B32" s="3" t="s">
        <v>52</v>
      </c>
      <c r="C32" s="3">
        <v>1989</v>
      </c>
      <c r="D32" s="3" t="s">
        <v>22</v>
      </c>
      <c r="E32" s="3" t="s">
        <v>23</v>
      </c>
      <c r="F32" s="3" t="s">
        <v>12</v>
      </c>
      <c r="G32" s="3" t="s">
        <v>24</v>
      </c>
      <c r="H32" s="3" t="str">
        <f t="shared" si="3"/>
        <v>Hand_IMU_20_29.txt</v>
      </c>
      <c r="I32" s="5" t="str">
        <f t="shared" si="4"/>
        <v>Wrist_IMU_20_29.txt</v>
      </c>
      <c r="J32" s="10">
        <f t="shared" si="2"/>
        <v>29</v>
      </c>
      <c r="K32" s="3"/>
    </row>
    <row r="33" spans="1:11">
      <c r="A33" s="4" t="s">
        <v>51</v>
      </c>
      <c r="B33" s="3" t="s">
        <v>52</v>
      </c>
      <c r="C33" s="3">
        <v>1989</v>
      </c>
      <c r="D33" s="3" t="s">
        <v>22</v>
      </c>
      <c r="E33" s="3" t="s">
        <v>23</v>
      </c>
      <c r="F33" s="3" t="s">
        <v>12</v>
      </c>
      <c r="G33" s="3" t="s">
        <v>24</v>
      </c>
      <c r="H33" s="3" t="str">
        <f t="shared" si="3"/>
        <v>Hand_IMU_20_30.txt</v>
      </c>
      <c r="I33" s="5" t="str">
        <f t="shared" si="4"/>
        <v>Wrist_IMU_20_30.txt</v>
      </c>
      <c r="J33" s="10">
        <f t="shared" si="2"/>
        <v>30</v>
      </c>
      <c r="K33" s="3"/>
    </row>
    <row r="34" spans="1:11">
      <c r="A34" s="4" t="s">
        <v>53</v>
      </c>
      <c r="B34" s="3" t="s">
        <v>42</v>
      </c>
      <c r="C34" s="3">
        <v>1996</v>
      </c>
      <c r="D34" s="3" t="s">
        <v>38</v>
      </c>
      <c r="E34" s="3" t="s">
        <v>23</v>
      </c>
      <c r="F34" s="3" t="s">
        <v>12</v>
      </c>
      <c r="G34" s="3" t="s">
        <v>24</v>
      </c>
      <c r="H34" s="3" t="str">
        <f t="shared" si="3"/>
        <v>Hand_IMU_20_31.txt</v>
      </c>
      <c r="I34" s="5" t="str">
        <f t="shared" si="4"/>
        <v>Wrist_IMU_20_31.txt</v>
      </c>
      <c r="J34" s="10">
        <f t="shared" si="2"/>
        <v>31</v>
      </c>
      <c r="K34" s="3"/>
    </row>
    <row r="35" spans="1:11">
      <c r="A35" s="4" t="s">
        <v>53</v>
      </c>
      <c r="B35" s="3" t="s">
        <v>42</v>
      </c>
      <c r="C35" s="3">
        <v>1996</v>
      </c>
      <c r="D35" s="3" t="s">
        <v>38</v>
      </c>
      <c r="E35" s="3" t="s">
        <v>23</v>
      </c>
      <c r="F35" s="3" t="s">
        <v>12</v>
      </c>
      <c r="G35" s="3" t="s">
        <v>24</v>
      </c>
      <c r="H35" s="3" t="str">
        <f>CONCATENATE("Hand_IMU_20_",J34+1,".txt")</f>
        <v>Hand_IMU_20_32.txt</v>
      </c>
      <c r="I35" s="5" t="str">
        <f t="shared" si="4"/>
        <v>Wrist_IMU_20_32.txt</v>
      </c>
      <c r="J35" s="10">
        <f t="shared" si="2"/>
        <v>32</v>
      </c>
      <c r="K35" s="3"/>
    </row>
    <row r="36" spans="1:11">
      <c r="A36" s="4" t="s">
        <v>53</v>
      </c>
      <c r="B36" s="3" t="s">
        <v>42</v>
      </c>
      <c r="C36" s="3">
        <v>1996</v>
      </c>
      <c r="D36" s="3" t="s">
        <v>38</v>
      </c>
      <c r="E36" s="3" t="s">
        <v>23</v>
      </c>
      <c r="F36" s="3" t="s">
        <v>12</v>
      </c>
      <c r="G36" s="3" t="s">
        <v>24</v>
      </c>
      <c r="H36" s="3" t="str">
        <f t="shared" si="3"/>
        <v>Hand_IMU_20_33.txt</v>
      </c>
      <c r="I36" s="5" t="str">
        <f t="shared" si="4"/>
        <v>Wrist_IMU_20_33.txt</v>
      </c>
      <c r="J36" s="10">
        <f t="shared" si="2"/>
        <v>33</v>
      </c>
      <c r="K36" s="3"/>
    </row>
    <row r="37" spans="1:11">
      <c r="A37" s="4" t="s">
        <v>54</v>
      </c>
      <c r="B37" s="3" t="s">
        <v>55</v>
      </c>
      <c r="C37" s="3">
        <v>1989</v>
      </c>
      <c r="D37" s="3" t="s">
        <v>22</v>
      </c>
      <c r="E37" s="3" t="s">
        <v>23</v>
      </c>
      <c r="F37" s="3" t="s">
        <v>12</v>
      </c>
      <c r="G37" s="3" t="s">
        <v>24</v>
      </c>
      <c r="H37" s="3" t="str">
        <f>CONCATENATE("Hand_IMU_20_",J36+1,".txt")</f>
        <v>Hand_IMU_20_34.txt</v>
      </c>
      <c r="I37" s="5" t="str">
        <f t="shared" si="4"/>
        <v>Wrist_IMU_20_34.txt</v>
      </c>
      <c r="J37" s="10">
        <f t="shared" si="2"/>
        <v>34</v>
      </c>
      <c r="K37" s="3"/>
    </row>
    <row r="38" spans="1:11">
      <c r="A38" s="4" t="s">
        <v>54</v>
      </c>
      <c r="B38" s="3" t="s">
        <v>55</v>
      </c>
      <c r="C38" s="3">
        <v>1989</v>
      </c>
      <c r="D38" s="3" t="s">
        <v>22</v>
      </c>
      <c r="E38" s="3" t="s">
        <v>23</v>
      </c>
      <c r="F38" s="3" t="s">
        <v>12</v>
      </c>
      <c r="G38" s="3" t="s">
        <v>24</v>
      </c>
      <c r="H38" s="3" t="str">
        <f t="shared" si="3"/>
        <v>Hand_IMU_20_35.txt</v>
      </c>
      <c r="I38" s="5" t="str">
        <f t="shared" si="4"/>
        <v>Wrist_IMU_20_35.txt</v>
      </c>
      <c r="J38" s="10">
        <f t="shared" si="2"/>
        <v>35</v>
      </c>
      <c r="K38" s="3"/>
    </row>
    <row r="39" spans="1:11">
      <c r="A39" s="4" t="s">
        <v>54</v>
      </c>
      <c r="B39" s="3" t="s">
        <v>55</v>
      </c>
      <c r="C39" s="3">
        <v>1989</v>
      </c>
      <c r="D39" s="3" t="s">
        <v>22</v>
      </c>
      <c r="E39" s="3" t="s">
        <v>23</v>
      </c>
      <c r="F39" s="3" t="s">
        <v>12</v>
      </c>
      <c r="G39" s="3" t="s">
        <v>24</v>
      </c>
      <c r="H39" s="3" t="str">
        <f t="shared" si="3"/>
        <v>Hand_IMU_20_36.txt</v>
      </c>
      <c r="I39" s="5" t="str">
        <f t="shared" si="4"/>
        <v>Wrist_IMU_20_36.txt</v>
      </c>
      <c r="J39" s="10">
        <f t="shared" si="2"/>
        <v>36</v>
      </c>
      <c r="K39" s="3"/>
    </row>
    <row r="40" spans="1:11">
      <c r="A40" s="4" t="s">
        <v>56</v>
      </c>
      <c r="B40" s="3" t="s">
        <v>52</v>
      </c>
      <c r="C40" s="3">
        <v>1993</v>
      </c>
      <c r="D40" s="3" t="s">
        <v>38</v>
      </c>
      <c r="E40" s="3" t="s">
        <v>23</v>
      </c>
      <c r="F40" s="3" t="s">
        <v>12</v>
      </c>
      <c r="G40" s="3" t="s">
        <v>24</v>
      </c>
      <c r="H40" s="3" t="str">
        <f t="shared" si="3"/>
        <v>Hand_IMU_20_37.txt</v>
      </c>
      <c r="I40" s="5" t="str">
        <f t="shared" si="4"/>
        <v>Wrist_IMU_20_37.txt</v>
      </c>
      <c r="J40" s="10">
        <f t="shared" si="2"/>
        <v>37</v>
      </c>
      <c r="K40" s="3"/>
    </row>
    <row r="41" spans="1:11">
      <c r="A41" s="4" t="s">
        <v>56</v>
      </c>
      <c r="B41" s="3" t="s">
        <v>52</v>
      </c>
      <c r="C41" s="3">
        <v>1993</v>
      </c>
      <c r="D41" s="3" t="s">
        <v>38</v>
      </c>
      <c r="E41" s="3" t="s">
        <v>23</v>
      </c>
      <c r="F41" s="3" t="s">
        <v>12</v>
      </c>
      <c r="G41" s="3" t="s">
        <v>24</v>
      </c>
      <c r="H41" s="3" t="str">
        <f t="shared" si="3"/>
        <v>Hand_IMU_20_38.txt</v>
      </c>
      <c r="I41" s="5" t="str">
        <f t="shared" si="4"/>
        <v>Wrist_IMU_20_38.txt</v>
      </c>
      <c r="J41" s="10">
        <f t="shared" si="2"/>
        <v>38</v>
      </c>
      <c r="K41" s="3"/>
    </row>
    <row r="42" spans="1:11">
      <c r="A42" s="4" t="s">
        <v>56</v>
      </c>
      <c r="B42" s="3" t="s">
        <v>52</v>
      </c>
      <c r="C42" s="3">
        <v>1993</v>
      </c>
      <c r="D42" s="3" t="s">
        <v>38</v>
      </c>
      <c r="E42" s="3" t="s">
        <v>23</v>
      </c>
      <c r="F42" s="3" t="s">
        <v>12</v>
      </c>
      <c r="G42" s="3" t="s">
        <v>24</v>
      </c>
      <c r="H42" s="3" t="str">
        <f t="shared" si="3"/>
        <v>Hand_IMU_20_39.txt</v>
      </c>
      <c r="I42" s="5" t="str">
        <f t="shared" si="4"/>
        <v>Wrist_IMU_20_39.txt</v>
      </c>
      <c r="J42" s="10">
        <f t="shared" si="2"/>
        <v>39</v>
      </c>
      <c r="K42" s="3"/>
    </row>
    <row r="43" spans="1:11">
      <c r="A43" s="4" t="s">
        <v>57</v>
      </c>
      <c r="B43" s="3" t="s">
        <v>58</v>
      </c>
      <c r="C43" s="3">
        <v>1991</v>
      </c>
      <c r="D43" s="3" t="s">
        <v>38</v>
      </c>
      <c r="E43" s="3" t="s">
        <v>23</v>
      </c>
      <c r="F43" s="3" t="s">
        <v>12</v>
      </c>
      <c r="G43" s="3" t="s">
        <v>24</v>
      </c>
      <c r="H43" s="3" t="str">
        <f t="shared" si="3"/>
        <v>Hand_IMU_20_40.txt</v>
      </c>
      <c r="I43" s="5" t="str">
        <f t="shared" si="4"/>
        <v>Wrist_IMU_20_40.txt</v>
      </c>
      <c r="J43" s="10">
        <f t="shared" si="2"/>
        <v>40</v>
      </c>
      <c r="K43" s="3"/>
    </row>
    <row r="44" spans="1:11">
      <c r="A44" s="4" t="s">
        <v>57</v>
      </c>
      <c r="B44" s="3" t="s">
        <v>58</v>
      </c>
      <c r="C44" s="3">
        <v>1991</v>
      </c>
      <c r="D44" s="3" t="s">
        <v>38</v>
      </c>
      <c r="E44" s="3" t="s">
        <v>23</v>
      </c>
      <c r="F44" s="3" t="s">
        <v>12</v>
      </c>
      <c r="G44" s="3" t="s">
        <v>24</v>
      </c>
      <c r="H44" s="3" t="str">
        <f t="shared" si="3"/>
        <v>Hand_IMU_20_41.txt</v>
      </c>
      <c r="I44" s="5" t="str">
        <f t="shared" si="4"/>
        <v>Wrist_IMU_20_41.txt</v>
      </c>
      <c r="J44" s="10">
        <f t="shared" si="2"/>
        <v>41</v>
      </c>
      <c r="K44" s="3"/>
    </row>
    <row r="45" spans="1:11">
      <c r="A45" s="4" t="s">
        <v>57</v>
      </c>
      <c r="B45" s="3" t="s">
        <v>58</v>
      </c>
      <c r="C45" s="3">
        <v>1991</v>
      </c>
      <c r="D45" s="3" t="s">
        <v>38</v>
      </c>
      <c r="E45" s="3" t="s">
        <v>23</v>
      </c>
      <c r="F45" s="3" t="s">
        <v>12</v>
      </c>
      <c r="G45" s="3" t="s">
        <v>24</v>
      </c>
      <c r="H45" s="3" t="str">
        <f t="shared" si="3"/>
        <v>Hand_IMU_20_42.txt</v>
      </c>
      <c r="I45" s="5" t="str">
        <f t="shared" si="4"/>
        <v>Wrist_IMU_20_42.txt</v>
      </c>
      <c r="J45" s="10">
        <f t="shared" si="2"/>
        <v>42</v>
      </c>
      <c r="K45" s="3"/>
    </row>
    <row r="46" spans="1:11">
      <c r="A46" s="4" t="s">
        <v>62</v>
      </c>
      <c r="B46" s="3" t="s">
        <v>48</v>
      </c>
      <c r="C46" s="3">
        <v>1993</v>
      </c>
      <c r="D46" s="3" t="s">
        <v>38</v>
      </c>
      <c r="E46" s="3" t="s">
        <v>23</v>
      </c>
      <c r="F46" s="3" t="s">
        <v>12</v>
      </c>
      <c r="G46" s="3" t="s">
        <v>24</v>
      </c>
      <c r="H46" s="3" t="str">
        <f t="shared" si="3"/>
        <v>Hand_IMU_20_43.txt</v>
      </c>
      <c r="I46" s="5" t="str">
        <f t="shared" si="4"/>
        <v>Wrist_IMU_20_43.txt</v>
      </c>
      <c r="J46" s="10">
        <f t="shared" si="2"/>
        <v>43</v>
      </c>
      <c r="K46" s="3"/>
    </row>
    <row r="47" spans="1:11">
      <c r="A47" s="4" t="s">
        <v>62</v>
      </c>
      <c r="B47" s="3" t="s">
        <v>48</v>
      </c>
      <c r="C47" s="3">
        <v>1993</v>
      </c>
      <c r="D47" s="3" t="s">
        <v>38</v>
      </c>
      <c r="E47" s="3" t="s">
        <v>23</v>
      </c>
      <c r="F47" s="3" t="s">
        <v>12</v>
      </c>
      <c r="G47" s="3" t="s">
        <v>24</v>
      </c>
      <c r="H47" s="3" t="str">
        <f t="shared" si="3"/>
        <v>Hand_IMU_20_44.txt</v>
      </c>
      <c r="I47" s="5" t="str">
        <f t="shared" si="4"/>
        <v>Wrist_IMU_20_44.txt</v>
      </c>
      <c r="J47" s="10">
        <f t="shared" si="2"/>
        <v>44</v>
      </c>
      <c r="K47" s="3"/>
    </row>
    <row r="48" spans="1:11">
      <c r="A48" s="4" t="s">
        <v>62</v>
      </c>
      <c r="B48" s="3" t="s">
        <v>48</v>
      </c>
      <c r="C48" s="3">
        <v>1993</v>
      </c>
      <c r="D48" s="3" t="s">
        <v>38</v>
      </c>
      <c r="E48" s="3" t="s">
        <v>23</v>
      </c>
      <c r="F48" s="3" t="s">
        <v>12</v>
      </c>
      <c r="G48" s="3" t="s">
        <v>24</v>
      </c>
      <c r="H48" s="3" t="str">
        <f t="shared" si="3"/>
        <v>Hand_IMU_20_45.txt</v>
      </c>
      <c r="I48" s="5" t="str">
        <f t="shared" si="4"/>
        <v>Wrist_IMU_20_45.txt</v>
      </c>
      <c r="J48" s="10">
        <f t="shared" si="2"/>
        <v>45</v>
      </c>
      <c r="K48" s="3"/>
    </row>
    <row r="49" spans="1:11">
      <c r="A49" s="4" t="s">
        <v>63</v>
      </c>
      <c r="B49" s="3" t="s">
        <v>40</v>
      </c>
      <c r="C49" s="3">
        <v>1993</v>
      </c>
      <c r="D49" s="3" t="s">
        <v>38</v>
      </c>
      <c r="E49" s="3" t="s">
        <v>23</v>
      </c>
      <c r="F49" s="3" t="s">
        <v>12</v>
      </c>
      <c r="G49" s="3" t="s">
        <v>24</v>
      </c>
      <c r="H49" s="3" t="str">
        <f t="shared" si="3"/>
        <v>Hand_IMU_20_46.txt</v>
      </c>
      <c r="I49" s="5" t="str">
        <f t="shared" si="4"/>
        <v>Wrist_IMU_20_46.txt</v>
      </c>
      <c r="J49" s="10">
        <f t="shared" si="2"/>
        <v>46</v>
      </c>
      <c r="K49" s="3"/>
    </row>
    <row r="50" spans="1:11">
      <c r="A50" s="4" t="s">
        <v>63</v>
      </c>
      <c r="B50" s="3" t="s">
        <v>40</v>
      </c>
      <c r="C50" s="3">
        <v>1993</v>
      </c>
      <c r="D50" s="3" t="s">
        <v>38</v>
      </c>
      <c r="E50" s="3" t="s">
        <v>23</v>
      </c>
      <c r="F50" s="3" t="s">
        <v>12</v>
      </c>
      <c r="G50" s="3" t="s">
        <v>24</v>
      </c>
      <c r="H50" s="3" t="str">
        <f t="shared" si="3"/>
        <v>Hand_IMU_20_47.txt</v>
      </c>
      <c r="I50" s="5" t="str">
        <f t="shared" si="4"/>
        <v>Wrist_IMU_20_47.txt</v>
      </c>
      <c r="J50" s="10">
        <f t="shared" si="2"/>
        <v>47</v>
      </c>
      <c r="K50" s="3"/>
    </row>
    <row r="51" spans="1:11">
      <c r="A51" s="4" t="s">
        <v>63</v>
      </c>
      <c r="B51" s="3" t="s">
        <v>40</v>
      </c>
      <c r="C51" s="3">
        <v>1993</v>
      </c>
      <c r="D51" s="3" t="s">
        <v>38</v>
      </c>
      <c r="E51" s="3" t="s">
        <v>23</v>
      </c>
      <c r="F51" s="3" t="s">
        <v>12</v>
      </c>
      <c r="G51" s="3" t="s">
        <v>24</v>
      </c>
      <c r="H51" s="3" t="str">
        <f t="shared" si="3"/>
        <v>Hand_IMU_20_48.txt</v>
      </c>
      <c r="I51" s="5" t="str">
        <f t="shared" si="4"/>
        <v>Wrist_IMU_20_48.txt</v>
      </c>
      <c r="J51" s="10">
        <f t="shared" si="2"/>
        <v>48</v>
      </c>
      <c r="K51" s="3"/>
    </row>
    <row r="52" spans="1:11">
      <c r="A52" s="4" t="s">
        <v>64</v>
      </c>
      <c r="B52" s="3" t="s">
        <v>40</v>
      </c>
      <c r="C52" s="3">
        <v>1995</v>
      </c>
      <c r="D52" s="3" t="s">
        <v>38</v>
      </c>
      <c r="E52" s="3" t="s">
        <v>23</v>
      </c>
      <c r="F52" s="3" t="s">
        <v>12</v>
      </c>
      <c r="G52" s="3" t="s">
        <v>24</v>
      </c>
      <c r="H52" s="3" t="str">
        <f t="shared" si="3"/>
        <v>Hand_IMU_20_49.txt</v>
      </c>
      <c r="I52" s="5" t="str">
        <f t="shared" si="4"/>
        <v>Wrist_IMU_20_49.txt</v>
      </c>
      <c r="J52" s="10">
        <f t="shared" si="2"/>
        <v>49</v>
      </c>
      <c r="K52" s="3"/>
    </row>
    <row r="53" spans="1:11">
      <c r="A53" s="4" t="s">
        <v>64</v>
      </c>
      <c r="B53" s="3" t="s">
        <v>40</v>
      </c>
      <c r="C53" s="3">
        <v>1995</v>
      </c>
      <c r="D53" s="3" t="s">
        <v>38</v>
      </c>
      <c r="E53" s="3" t="s">
        <v>23</v>
      </c>
      <c r="F53" s="3" t="s">
        <v>12</v>
      </c>
      <c r="G53" s="3" t="s">
        <v>24</v>
      </c>
      <c r="H53" s="3" t="str">
        <f t="shared" si="3"/>
        <v>Hand_IMU_20_50.txt</v>
      </c>
      <c r="I53" s="5" t="str">
        <f t="shared" si="4"/>
        <v>Wrist_IMU_20_50.txt</v>
      </c>
      <c r="J53" s="10">
        <f t="shared" si="2"/>
        <v>50</v>
      </c>
      <c r="K53" s="3"/>
    </row>
    <row r="54" spans="1:11">
      <c r="A54" s="4" t="s">
        <v>64</v>
      </c>
      <c r="B54" s="3" t="s">
        <v>40</v>
      </c>
      <c r="C54" s="3">
        <v>1995</v>
      </c>
      <c r="D54" s="3" t="s">
        <v>38</v>
      </c>
      <c r="E54" s="3" t="s">
        <v>23</v>
      </c>
      <c r="F54" s="3" t="s">
        <v>12</v>
      </c>
      <c r="G54" s="3" t="s">
        <v>24</v>
      </c>
      <c r="H54" s="3" t="str">
        <f t="shared" si="3"/>
        <v>Hand_IMU_20_51.txt</v>
      </c>
      <c r="I54" s="5" t="str">
        <f t="shared" si="4"/>
        <v>Wrist_IMU_20_51.txt</v>
      </c>
      <c r="J54" s="10">
        <f t="shared" si="2"/>
        <v>51</v>
      </c>
      <c r="K54" s="3"/>
    </row>
    <row r="55" spans="1:11">
      <c r="A55" s="4" t="s">
        <v>65</v>
      </c>
      <c r="B55" s="3" t="s">
        <v>52</v>
      </c>
      <c r="C55" s="3">
        <v>1994</v>
      </c>
      <c r="D55" s="3" t="s">
        <v>38</v>
      </c>
      <c r="E55" s="3" t="s">
        <v>23</v>
      </c>
      <c r="F55" s="3" t="s">
        <v>12</v>
      </c>
      <c r="G55" s="3" t="s">
        <v>24</v>
      </c>
      <c r="H55" s="3" t="str">
        <f t="shared" si="3"/>
        <v>Hand_IMU_20_52.txt</v>
      </c>
      <c r="I55" s="5" t="str">
        <f t="shared" si="4"/>
        <v>Wrist_IMU_20_52.txt</v>
      </c>
      <c r="J55" s="10">
        <f t="shared" si="2"/>
        <v>52</v>
      </c>
      <c r="K55" s="26"/>
    </row>
    <row r="56" spans="1:11">
      <c r="A56" s="4" t="s">
        <v>65</v>
      </c>
      <c r="B56" s="3" t="s">
        <v>52</v>
      </c>
      <c r="C56" s="3">
        <v>1994</v>
      </c>
      <c r="D56" s="3" t="s">
        <v>38</v>
      </c>
      <c r="E56" s="3" t="s">
        <v>23</v>
      </c>
      <c r="F56" s="3" t="s">
        <v>12</v>
      </c>
      <c r="G56" s="3" t="s">
        <v>24</v>
      </c>
      <c r="H56" s="3" t="str">
        <f t="shared" si="3"/>
        <v>Hand_IMU_20_53.txt</v>
      </c>
      <c r="I56" s="5" t="str">
        <f t="shared" si="4"/>
        <v>Wrist_IMU_20_53.txt</v>
      </c>
      <c r="J56" s="10">
        <f t="shared" si="2"/>
        <v>53</v>
      </c>
      <c r="K56" s="26"/>
    </row>
    <row r="57" spans="1:11">
      <c r="A57" s="4" t="s">
        <v>65</v>
      </c>
      <c r="B57" s="3" t="s">
        <v>52</v>
      </c>
      <c r="C57" s="3">
        <v>1994</v>
      </c>
      <c r="D57" s="3" t="s">
        <v>38</v>
      </c>
      <c r="E57" s="3" t="s">
        <v>23</v>
      </c>
      <c r="F57" s="3" t="s">
        <v>12</v>
      </c>
      <c r="G57" s="3" t="s">
        <v>24</v>
      </c>
      <c r="H57" s="3" t="str">
        <f t="shared" si="3"/>
        <v>Hand_IMU_20_54.txt</v>
      </c>
      <c r="I57" s="5" t="str">
        <f t="shared" si="4"/>
        <v>Wrist_IMU_20_54.txt</v>
      </c>
      <c r="J57" s="10">
        <f t="shared" si="2"/>
        <v>54</v>
      </c>
      <c r="K57" s="26"/>
    </row>
    <row r="58" spans="1:11">
      <c r="A58" s="4"/>
      <c r="B58" s="3"/>
      <c r="C58" s="3"/>
      <c r="D58" s="3"/>
      <c r="E58" s="3"/>
      <c r="F58" s="3" t="s">
        <v>12</v>
      </c>
      <c r="G58" s="3" t="s">
        <v>24</v>
      </c>
      <c r="H58" s="3" t="str">
        <f t="shared" si="3"/>
        <v>Hand_IMU_20_55.txt</v>
      </c>
      <c r="I58" s="5" t="str">
        <f t="shared" si="4"/>
        <v>Wrist_IMU_20_55.txt</v>
      </c>
      <c r="J58" s="10">
        <f t="shared" si="2"/>
        <v>55</v>
      </c>
      <c r="K58" s="26"/>
    </row>
    <row r="59" spans="1:11">
      <c r="A59" s="4"/>
      <c r="B59" s="3"/>
      <c r="C59" s="3"/>
      <c r="D59" s="3"/>
      <c r="E59" s="3"/>
      <c r="F59" s="3" t="s">
        <v>12</v>
      </c>
      <c r="G59" s="3" t="s">
        <v>24</v>
      </c>
      <c r="H59" s="3" t="str">
        <f t="shared" si="3"/>
        <v>Hand_IMU_20_56.txt</v>
      </c>
      <c r="I59" s="5" t="str">
        <f t="shared" si="4"/>
        <v>Wrist_IMU_20_56.txt</v>
      </c>
      <c r="J59" s="10">
        <f t="shared" si="2"/>
        <v>56</v>
      </c>
      <c r="K59" s="3"/>
    </row>
    <row r="60" spans="1:11">
      <c r="A60" s="4"/>
      <c r="B60" s="3"/>
      <c r="C60" s="3"/>
      <c r="D60" s="3"/>
      <c r="E60" s="3"/>
      <c r="F60" s="3" t="s">
        <v>12</v>
      </c>
      <c r="G60" s="3" t="s">
        <v>24</v>
      </c>
      <c r="H60" s="3" t="str">
        <f t="shared" ref="H60:H62" si="5">CONCATENATE("Hand_IMU_20_",J59+1,".txt")</f>
        <v>Hand_IMU_20_57.txt</v>
      </c>
      <c r="I60" s="5" t="str">
        <f t="shared" ref="I60:I62" si="6">CONCATENATE("Wrist_IMU_20_",J59+1,".txt")</f>
        <v>Wrist_IMU_20_57.txt</v>
      </c>
      <c r="J60" s="10">
        <f t="shared" si="2"/>
        <v>57</v>
      </c>
      <c r="K60" s="3"/>
    </row>
    <row r="61" spans="1:11">
      <c r="A61" s="4"/>
      <c r="B61" s="3"/>
      <c r="C61" s="3"/>
      <c r="D61" s="3"/>
      <c r="E61" s="3"/>
      <c r="F61" s="3" t="s">
        <v>12</v>
      </c>
      <c r="G61" s="3" t="s">
        <v>24</v>
      </c>
      <c r="H61" s="3" t="str">
        <f t="shared" si="5"/>
        <v>Hand_IMU_20_58.txt</v>
      </c>
      <c r="I61" s="5" t="str">
        <f t="shared" si="6"/>
        <v>Wrist_IMU_20_58.txt</v>
      </c>
      <c r="J61" s="10">
        <f t="shared" si="2"/>
        <v>58</v>
      </c>
      <c r="K61" s="3"/>
    </row>
    <row r="62" spans="1:11">
      <c r="A62" s="4"/>
      <c r="B62" s="3"/>
      <c r="C62" s="3"/>
      <c r="D62" s="3"/>
      <c r="E62" s="3"/>
      <c r="F62" s="3" t="s">
        <v>12</v>
      </c>
      <c r="G62" s="3" t="s">
        <v>24</v>
      </c>
      <c r="H62" s="3" t="str">
        <f t="shared" si="5"/>
        <v>Hand_IMU_20_59.txt</v>
      </c>
      <c r="I62" s="5" t="str">
        <f t="shared" si="6"/>
        <v>Wrist_IMU_20_59.txt</v>
      </c>
      <c r="J62" s="10">
        <f t="shared" si="2"/>
        <v>59</v>
      </c>
      <c r="K62" s="3"/>
    </row>
    <row r="63" spans="1:11">
      <c r="A63" s="4"/>
      <c r="B63" s="3"/>
      <c r="C63" s="3"/>
      <c r="D63" s="3"/>
      <c r="E63" s="3"/>
      <c r="F63" s="3" t="s">
        <v>12</v>
      </c>
      <c r="G63" s="3" t="s">
        <v>24</v>
      </c>
      <c r="H63" s="3" t="str">
        <f t="shared" ref="H63:H72" si="7">CONCATENATE("Hand_IMU_20_",J62+1,".txt")</f>
        <v>Hand_IMU_20_60.txt</v>
      </c>
      <c r="I63" s="5" t="str">
        <f t="shared" ref="I63:I72" si="8">CONCATENATE("Wrist_IMU_20_",J62+1,".txt")</f>
        <v>Wrist_IMU_20_60.txt</v>
      </c>
      <c r="J63" s="10">
        <f t="shared" si="2"/>
        <v>60</v>
      </c>
      <c r="K63" s="3"/>
    </row>
    <row r="64" spans="1:11">
      <c r="A64" s="4"/>
      <c r="B64" s="3"/>
      <c r="C64" s="3"/>
      <c r="D64" s="3"/>
      <c r="E64" s="3"/>
      <c r="F64" s="3" t="s">
        <v>12</v>
      </c>
      <c r="G64" s="3" t="s">
        <v>24</v>
      </c>
      <c r="H64" s="3" t="str">
        <f t="shared" si="7"/>
        <v>Hand_IMU_20_61.txt</v>
      </c>
      <c r="I64" s="5" t="str">
        <f t="shared" si="8"/>
        <v>Wrist_IMU_20_61.txt</v>
      </c>
      <c r="J64" s="10">
        <f t="shared" si="2"/>
        <v>61</v>
      </c>
      <c r="K64" s="3"/>
    </row>
    <row r="65" spans="1:11">
      <c r="A65" s="4"/>
      <c r="B65" s="3"/>
      <c r="C65" s="3"/>
      <c r="D65" s="3"/>
      <c r="E65" s="3"/>
      <c r="F65" s="3" t="s">
        <v>12</v>
      </c>
      <c r="G65" s="3" t="s">
        <v>24</v>
      </c>
      <c r="H65" s="3" t="str">
        <f t="shared" si="7"/>
        <v>Hand_IMU_20_62.txt</v>
      </c>
      <c r="I65" s="5" t="str">
        <f t="shared" si="8"/>
        <v>Wrist_IMU_20_62.txt</v>
      </c>
      <c r="J65" s="10">
        <f t="shared" si="2"/>
        <v>62</v>
      </c>
      <c r="K65" s="3"/>
    </row>
    <row r="66" spans="1:11">
      <c r="A66" s="4"/>
      <c r="B66" s="3"/>
      <c r="C66" s="3"/>
      <c r="D66" s="3"/>
      <c r="E66" s="3"/>
      <c r="F66" s="3" t="s">
        <v>12</v>
      </c>
      <c r="G66" s="3" t="s">
        <v>24</v>
      </c>
      <c r="H66" s="3" t="str">
        <f t="shared" si="7"/>
        <v>Hand_IMU_20_63.txt</v>
      </c>
      <c r="I66" s="5" t="str">
        <f t="shared" si="8"/>
        <v>Wrist_IMU_20_63.txt</v>
      </c>
      <c r="J66" s="10">
        <f t="shared" si="2"/>
        <v>63</v>
      </c>
      <c r="K66" s="3"/>
    </row>
    <row r="67" spans="1:11">
      <c r="A67" s="4"/>
      <c r="B67" s="3"/>
      <c r="C67" s="3"/>
      <c r="D67" s="3"/>
      <c r="E67" s="3"/>
      <c r="F67" s="3" t="s">
        <v>12</v>
      </c>
      <c r="G67" s="3" t="s">
        <v>24</v>
      </c>
      <c r="H67" s="3" t="str">
        <f t="shared" si="7"/>
        <v>Hand_IMU_20_64.txt</v>
      </c>
      <c r="I67" s="5" t="str">
        <f t="shared" si="8"/>
        <v>Wrist_IMU_20_64.txt</v>
      </c>
      <c r="J67" s="10">
        <f t="shared" si="2"/>
        <v>64</v>
      </c>
      <c r="K67" s="3"/>
    </row>
    <row r="68" spans="1:11">
      <c r="A68" s="4"/>
      <c r="B68" s="3"/>
      <c r="C68" s="3"/>
      <c r="D68" s="3"/>
      <c r="E68" s="3"/>
      <c r="F68" s="3" t="s">
        <v>12</v>
      </c>
      <c r="G68" s="3" t="s">
        <v>24</v>
      </c>
      <c r="H68" s="3" t="str">
        <f t="shared" si="7"/>
        <v>Hand_IMU_20_65.txt</v>
      </c>
      <c r="I68" s="5" t="str">
        <f t="shared" si="8"/>
        <v>Wrist_IMU_20_65.txt</v>
      </c>
      <c r="J68" s="10">
        <f t="shared" si="2"/>
        <v>65</v>
      </c>
      <c r="K68" s="3"/>
    </row>
    <row r="69" spans="1:11">
      <c r="A69" s="4"/>
      <c r="B69" s="3"/>
      <c r="C69" s="3"/>
      <c r="D69" s="3"/>
      <c r="E69" s="3"/>
      <c r="F69" s="3" t="s">
        <v>12</v>
      </c>
      <c r="G69" s="3" t="s">
        <v>24</v>
      </c>
      <c r="H69" s="3" t="str">
        <f t="shared" si="7"/>
        <v>Hand_IMU_20_66.txt</v>
      </c>
      <c r="I69" s="5" t="str">
        <f t="shared" si="8"/>
        <v>Wrist_IMU_20_66.txt</v>
      </c>
      <c r="J69" s="10">
        <f t="shared" ref="J69:J117" si="9">J68+1</f>
        <v>66</v>
      </c>
      <c r="K69" s="3"/>
    </row>
    <row r="70" spans="1:11">
      <c r="A70" s="4"/>
      <c r="B70" s="3"/>
      <c r="C70" s="3"/>
      <c r="D70" s="3"/>
      <c r="E70" s="3"/>
      <c r="F70" s="3" t="s">
        <v>12</v>
      </c>
      <c r="G70" s="3" t="s">
        <v>24</v>
      </c>
      <c r="H70" s="3" t="str">
        <f t="shared" si="7"/>
        <v>Hand_IMU_20_67.txt</v>
      </c>
      <c r="I70" s="5" t="str">
        <f t="shared" si="8"/>
        <v>Wrist_IMU_20_67.txt</v>
      </c>
      <c r="J70" s="10">
        <f t="shared" si="9"/>
        <v>67</v>
      </c>
      <c r="K70" s="3"/>
    </row>
    <row r="71" spans="1:11">
      <c r="A71" s="4"/>
      <c r="B71" s="3"/>
      <c r="C71" s="3"/>
      <c r="D71" s="3"/>
      <c r="E71" s="3"/>
      <c r="F71" s="3" t="s">
        <v>12</v>
      </c>
      <c r="G71" s="3" t="s">
        <v>24</v>
      </c>
      <c r="H71" s="3" t="str">
        <f t="shared" si="7"/>
        <v>Hand_IMU_20_68.txt</v>
      </c>
      <c r="I71" s="5" t="str">
        <f t="shared" si="8"/>
        <v>Wrist_IMU_20_68.txt</v>
      </c>
      <c r="J71" s="10">
        <f t="shared" si="9"/>
        <v>68</v>
      </c>
      <c r="K71" s="3"/>
    </row>
    <row r="72" spans="1:11">
      <c r="A72" s="4"/>
      <c r="B72" s="3"/>
      <c r="C72" s="3"/>
      <c r="D72" s="3"/>
      <c r="E72" s="3"/>
      <c r="F72" s="3" t="s">
        <v>12</v>
      </c>
      <c r="G72" s="3" t="s">
        <v>24</v>
      </c>
      <c r="H72" s="3" t="str">
        <f t="shared" si="7"/>
        <v>Hand_IMU_20_69.txt</v>
      </c>
      <c r="I72" s="5" t="str">
        <f t="shared" si="8"/>
        <v>Wrist_IMU_20_69.txt</v>
      </c>
      <c r="J72" s="10">
        <f t="shared" si="9"/>
        <v>69</v>
      </c>
      <c r="K72" s="3"/>
    </row>
    <row r="73" spans="1:11">
      <c r="A73" s="4"/>
      <c r="B73" s="3"/>
      <c r="C73" s="3"/>
      <c r="D73" s="3"/>
      <c r="E73" s="3"/>
      <c r="F73" s="3" t="s">
        <v>12</v>
      </c>
      <c r="G73" s="3" t="s">
        <v>24</v>
      </c>
      <c r="H73" s="3" t="str">
        <f t="shared" ref="H73:H103" si="10">CONCATENATE("Hand_IMU_20_",J72+1,".txt")</f>
        <v>Hand_IMU_20_70.txt</v>
      </c>
      <c r="I73" s="5" t="str">
        <f t="shared" ref="I73:I103" si="11">CONCATENATE("Wrist_IMU_20_",J72+1,".txt")</f>
        <v>Wrist_IMU_20_70.txt</v>
      </c>
      <c r="J73" s="10">
        <f t="shared" si="9"/>
        <v>70</v>
      </c>
      <c r="K73" s="3"/>
    </row>
    <row r="74" spans="1:11">
      <c r="A74" s="4"/>
      <c r="B74" s="3"/>
      <c r="C74" s="3"/>
      <c r="D74" s="3"/>
      <c r="E74" s="3"/>
      <c r="F74" s="3" t="s">
        <v>12</v>
      </c>
      <c r="G74" s="3" t="s">
        <v>24</v>
      </c>
      <c r="H74" s="3" t="str">
        <f t="shared" si="10"/>
        <v>Hand_IMU_20_71.txt</v>
      </c>
      <c r="I74" s="5" t="str">
        <f t="shared" si="11"/>
        <v>Wrist_IMU_20_71.txt</v>
      </c>
      <c r="J74" s="10">
        <f t="shared" si="9"/>
        <v>71</v>
      </c>
      <c r="K74" s="3"/>
    </row>
    <row r="75" spans="1:11">
      <c r="A75" s="4"/>
      <c r="B75" s="3"/>
      <c r="C75" s="3"/>
      <c r="D75" s="3"/>
      <c r="E75" s="3"/>
      <c r="F75" s="3" t="s">
        <v>12</v>
      </c>
      <c r="G75" s="3" t="s">
        <v>24</v>
      </c>
      <c r="H75" s="3" t="str">
        <f t="shared" si="10"/>
        <v>Hand_IMU_20_72.txt</v>
      </c>
      <c r="I75" s="5" t="str">
        <f t="shared" si="11"/>
        <v>Wrist_IMU_20_72.txt</v>
      </c>
      <c r="J75" s="10">
        <f t="shared" si="9"/>
        <v>72</v>
      </c>
      <c r="K75" s="3"/>
    </row>
    <row r="76" spans="1:11">
      <c r="A76" s="4"/>
      <c r="B76" s="3"/>
      <c r="C76" s="3"/>
      <c r="D76" s="3"/>
      <c r="E76" s="3"/>
      <c r="F76" s="3" t="s">
        <v>12</v>
      </c>
      <c r="G76" s="3" t="s">
        <v>24</v>
      </c>
      <c r="H76" s="3" t="str">
        <f t="shared" si="10"/>
        <v>Hand_IMU_20_73.txt</v>
      </c>
      <c r="I76" s="5" t="str">
        <f t="shared" si="11"/>
        <v>Wrist_IMU_20_73.txt</v>
      </c>
      <c r="J76" s="10">
        <f t="shared" si="9"/>
        <v>73</v>
      </c>
      <c r="K76" s="3"/>
    </row>
    <row r="77" spans="1:11">
      <c r="A77" s="4"/>
      <c r="B77" s="3"/>
      <c r="C77" s="3"/>
      <c r="D77" s="3"/>
      <c r="E77" s="3"/>
      <c r="F77" s="3" t="s">
        <v>12</v>
      </c>
      <c r="G77" s="3" t="s">
        <v>24</v>
      </c>
      <c r="H77" s="3" t="str">
        <f t="shared" si="10"/>
        <v>Hand_IMU_20_74.txt</v>
      </c>
      <c r="I77" s="5" t="str">
        <f t="shared" si="11"/>
        <v>Wrist_IMU_20_74.txt</v>
      </c>
      <c r="J77" s="10">
        <f t="shared" si="9"/>
        <v>74</v>
      </c>
      <c r="K77" s="3"/>
    </row>
    <row r="78" spans="1:11">
      <c r="A78" s="4"/>
      <c r="B78" s="3"/>
      <c r="C78" s="3"/>
      <c r="D78" s="3"/>
      <c r="E78" s="3"/>
      <c r="F78" s="3" t="s">
        <v>12</v>
      </c>
      <c r="G78" s="3" t="s">
        <v>24</v>
      </c>
      <c r="H78" s="3" t="str">
        <f t="shared" si="10"/>
        <v>Hand_IMU_20_75.txt</v>
      </c>
      <c r="I78" s="5" t="str">
        <f t="shared" si="11"/>
        <v>Wrist_IMU_20_75.txt</v>
      </c>
      <c r="J78" s="10">
        <f t="shared" si="9"/>
        <v>75</v>
      </c>
      <c r="K78" s="3"/>
    </row>
    <row r="79" spans="1:11">
      <c r="A79" s="4"/>
      <c r="B79" s="3"/>
      <c r="C79" s="3"/>
      <c r="D79" s="3"/>
      <c r="E79" s="3"/>
      <c r="F79" s="3" t="s">
        <v>12</v>
      </c>
      <c r="G79" s="3" t="s">
        <v>24</v>
      </c>
      <c r="H79" s="3" t="str">
        <f t="shared" si="10"/>
        <v>Hand_IMU_20_76.txt</v>
      </c>
      <c r="I79" s="5" t="str">
        <f t="shared" si="11"/>
        <v>Wrist_IMU_20_76.txt</v>
      </c>
      <c r="J79" s="10">
        <f t="shared" si="9"/>
        <v>76</v>
      </c>
      <c r="K79" s="3"/>
    </row>
    <row r="80" spans="1:11">
      <c r="A80" s="4"/>
      <c r="B80" s="3"/>
      <c r="C80" s="3"/>
      <c r="D80" s="3"/>
      <c r="E80" s="3"/>
      <c r="F80" s="3" t="s">
        <v>12</v>
      </c>
      <c r="G80" s="3" t="s">
        <v>24</v>
      </c>
      <c r="H80" s="3" t="str">
        <f t="shared" si="10"/>
        <v>Hand_IMU_20_77.txt</v>
      </c>
      <c r="I80" s="5" t="str">
        <f t="shared" si="11"/>
        <v>Wrist_IMU_20_77.txt</v>
      </c>
      <c r="J80" s="10">
        <f t="shared" si="9"/>
        <v>77</v>
      </c>
      <c r="K80" s="3"/>
    </row>
    <row r="81" spans="1:11">
      <c r="A81" s="4"/>
      <c r="B81" s="3"/>
      <c r="C81" s="3"/>
      <c r="D81" s="3"/>
      <c r="E81" s="3"/>
      <c r="F81" s="3" t="s">
        <v>12</v>
      </c>
      <c r="G81" s="3" t="s">
        <v>24</v>
      </c>
      <c r="H81" s="3" t="str">
        <f t="shared" si="10"/>
        <v>Hand_IMU_20_78.txt</v>
      </c>
      <c r="I81" s="5" t="str">
        <f t="shared" si="11"/>
        <v>Wrist_IMU_20_78.txt</v>
      </c>
      <c r="J81" s="10">
        <f t="shared" si="9"/>
        <v>78</v>
      </c>
      <c r="K81" s="3"/>
    </row>
    <row r="82" spans="1:11">
      <c r="A82" s="4"/>
      <c r="B82" s="3"/>
      <c r="C82" s="3"/>
      <c r="D82" s="3"/>
      <c r="E82" s="3"/>
      <c r="F82" s="3" t="s">
        <v>12</v>
      </c>
      <c r="G82" s="3" t="s">
        <v>24</v>
      </c>
      <c r="H82" s="3" t="str">
        <f t="shared" si="10"/>
        <v>Hand_IMU_20_79.txt</v>
      </c>
      <c r="I82" s="5" t="str">
        <f t="shared" si="11"/>
        <v>Wrist_IMU_20_79.txt</v>
      </c>
      <c r="J82" s="10">
        <f t="shared" si="9"/>
        <v>79</v>
      </c>
      <c r="K82" s="3"/>
    </row>
    <row r="83" spans="1:11">
      <c r="A83" s="4"/>
      <c r="B83" s="3"/>
      <c r="C83" s="3"/>
      <c r="D83" s="3"/>
      <c r="E83" s="3"/>
      <c r="F83" s="3" t="s">
        <v>12</v>
      </c>
      <c r="G83" s="3" t="s">
        <v>24</v>
      </c>
      <c r="H83" s="3" t="str">
        <f t="shared" si="10"/>
        <v>Hand_IMU_20_80.txt</v>
      </c>
      <c r="I83" s="5" t="str">
        <f t="shared" si="11"/>
        <v>Wrist_IMU_20_80.txt</v>
      </c>
      <c r="J83" s="10">
        <f t="shared" si="9"/>
        <v>80</v>
      </c>
      <c r="K83" s="3"/>
    </row>
    <row r="84" spans="1:11">
      <c r="A84" s="4"/>
      <c r="B84" s="3"/>
      <c r="C84" s="3"/>
      <c r="D84" s="3"/>
      <c r="E84" s="3"/>
      <c r="F84" s="3" t="s">
        <v>12</v>
      </c>
      <c r="G84" s="3" t="s">
        <v>24</v>
      </c>
      <c r="H84" s="3" t="str">
        <f t="shared" si="10"/>
        <v>Hand_IMU_20_81.txt</v>
      </c>
      <c r="I84" s="5" t="str">
        <f t="shared" si="11"/>
        <v>Wrist_IMU_20_81.txt</v>
      </c>
      <c r="J84" s="10">
        <f t="shared" si="9"/>
        <v>81</v>
      </c>
      <c r="K84" s="3"/>
    </row>
    <row r="85" spans="1:11">
      <c r="A85" s="4"/>
      <c r="B85" s="3"/>
      <c r="C85" s="3"/>
      <c r="D85" s="3"/>
      <c r="E85" s="3"/>
      <c r="F85" s="3" t="s">
        <v>12</v>
      </c>
      <c r="G85" s="3" t="s">
        <v>24</v>
      </c>
      <c r="H85" s="3" t="str">
        <f t="shared" si="10"/>
        <v>Hand_IMU_20_82.txt</v>
      </c>
      <c r="I85" s="5" t="str">
        <f t="shared" si="11"/>
        <v>Wrist_IMU_20_82.txt</v>
      </c>
      <c r="J85" s="10">
        <f t="shared" si="9"/>
        <v>82</v>
      </c>
      <c r="K85" s="3"/>
    </row>
    <row r="86" spans="1:11">
      <c r="A86" s="4"/>
      <c r="B86" s="3"/>
      <c r="C86" s="3"/>
      <c r="D86" s="3"/>
      <c r="E86" s="3"/>
      <c r="F86" s="3" t="s">
        <v>12</v>
      </c>
      <c r="G86" s="3" t="s">
        <v>24</v>
      </c>
      <c r="H86" s="3" t="str">
        <f t="shared" si="10"/>
        <v>Hand_IMU_20_83.txt</v>
      </c>
      <c r="I86" s="5" t="str">
        <f t="shared" si="11"/>
        <v>Wrist_IMU_20_83.txt</v>
      </c>
      <c r="J86" s="10">
        <f t="shared" si="9"/>
        <v>83</v>
      </c>
      <c r="K86" s="3"/>
    </row>
    <row r="87" spans="1:11">
      <c r="A87" s="4"/>
      <c r="B87" s="3"/>
      <c r="C87" s="3"/>
      <c r="D87" s="3"/>
      <c r="E87" s="3"/>
      <c r="F87" s="3" t="s">
        <v>12</v>
      </c>
      <c r="G87" s="3" t="s">
        <v>24</v>
      </c>
      <c r="H87" s="3" t="str">
        <f t="shared" si="10"/>
        <v>Hand_IMU_20_84.txt</v>
      </c>
      <c r="I87" s="5" t="str">
        <f t="shared" si="11"/>
        <v>Wrist_IMU_20_84.txt</v>
      </c>
      <c r="J87" s="10">
        <f t="shared" si="9"/>
        <v>84</v>
      </c>
      <c r="K87" s="3"/>
    </row>
    <row r="88" spans="1:11">
      <c r="A88" s="4"/>
      <c r="B88" s="3"/>
      <c r="C88" s="3"/>
      <c r="D88" s="3"/>
      <c r="E88" s="3"/>
      <c r="F88" s="3" t="s">
        <v>12</v>
      </c>
      <c r="G88" s="3" t="s">
        <v>24</v>
      </c>
      <c r="H88" s="3" t="str">
        <f t="shared" si="10"/>
        <v>Hand_IMU_20_85.txt</v>
      </c>
      <c r="I88" s="5" t="str">
        <f t="shared" si="11"/>
        <v>Wrist_IMU_20_85.txt</v>
      </c>
      <c r="J88" s="10">
        <f t="shared" si="9"/>
        <v>85</v>
      </c>
      <c r="K88" s="3"/>
    </row>
    <row r="89" spans="1:11">
      <c r="A89" s="4"/>
      <c r="B89" s="3"/>
      <c r="C89" s="3"/>
      <c r="D89" s="3"/>
      <c r="E89" s="3"/>
      <c r="F89" s="3" t="s">
        <v>12</v>
      </c>
      <c r="G89" s="3" t="s">
        <v>24</v>
      </c>
      <c r="H89" s="3" t="str">
        <f t="shared" si="10"/>
        <v>Hand_IMU_20_86.txt</v>
      </c>
      <c r="I89" s="5" t="str">
        <f t="shared" si="11"/>
        <v>Wrist_IMU_20_86.txt</v>
      </c>
      <c r="J89" s="10">
        <f t="shared" si="9"/>
        <v>86</v>
      </c>
      <c r="K89" s="3"/>
    </row>
    <row r="90" spans="1:11">
      <c r="A90" s="4"/>
      <c r="B90" s="3"/>
      <c r="C90" s="3"/>
      <c r="D90" s="3"/>
      <c r="E90" s="3"/>
      <c r="F90" s="3" t="s">
        <v>12</v>
      </c>
      <c r="G90" s="3" t="s">
        <v>24</v>
      </c>
      <c r="H90" s="3" t="str">
        <f t="shared" si="10"/>
        <v>Hand_IMU_20_87.txt</v>
      </c>
      <c r="I90" s="5" t="str">
        <f t="shared" si="11"/>
        <v>Wrist_IMU_20_87.txt</v>
      </c>
      <c r="J90" s="10">
        <f t="shared" si="9"/>
        <v>87</v>
      </c>
      <c r="K90" s="3"/>
    </row>
    <row r="91" spans="1:11">
      <c r="A91" s="4"/>
      <c r="B91" s="3"/>
      <c r="C91" s="3"/>
      <c r="D91" s="3"/>
      <c r="E91" s="3"/>
      <c r="F91" s="3" t="s">
        <v>12</v>
      </c>
      <c r="G91" s="3" t="s">
        <v>24</v>
      </c>
      <c r="H91" s="3" t="str">
        <f t="shared" si="10"/>
        <v>Hand_IMU_20_88.txt</v>
      </c>
      <c r="I91" s="5" t="str">
        <f t="shared" si="11"/>
        <v>Wrist_IMU_20_88.txt</v>
      </c>
      <c r="J91" s="10">
        <f t="shared" si="9"/>
        <v>88</v>
      </c>
      <c r="K91" s="3"/>
    </row>
    <row r="92" spans="1:11">
      <c r="A92" s="4"/>
      <c r="B92" s="3"/>
      <c r="C92" s="3"/>
      <c r="D92" s="3"/>
      <c r="E92" s="3"/>
      <c r="F92" s="3" t="s">
        <v>12</v>
      </c>
      <c r="G92" s="3" t="s">
        <v>24</v>
      </c>
      <c r="H92" s="3" t="str">
        <f t="shared" si="10"/>
        <v>Hand_IMU_20_89.txt</v>
      </c>
      <c r="I92" s="5" t="str">
        <f t="shared" si="11"/>
        <v>Wrist_IMU_20_89.txt</v>
      </c>
      <c r="J92" s="10">
        <f t="shared" si="9"/>
        <v>89</v>
      </c>
      <c r="K92" s="3"/>
    </row>
    <row r="93" spans="1:11">
      <c r="A93" s="4"/>
      <c r="B93" s="3"/>
      <c r="C93" s="3"/>
      <c r="D93" s="3"/>
      <c r="E93" s="3"/>
      <c r="F93" s="3" t="s">
        <v>12</v>
      </c>
      <c r="G93" s="3" t="s">
        <v>24</v>
      </c>
      <c r="H93" s="3" t="str">
        <f t="shared" si="10"/>
        <v>Hand_IMU_20_90.txt</v>
      </c>
      <c r="I93" s="5" t="str">
        <f t="shared" si="11"/>
        <v>Wrist_IMU_20_90.txt</v>
      </c>
      <c r="J93" s="10">
        <f t="shared" si="9"/>
        <v>90</v>
      </c>
      <c r="K93" s="3"/>
    </row>
    <row r="94" spans="1:11">
      <c r="A94" s="4"/>
      <c r="B94" s="3"/>
      <c r="C94" s="3"/>
      <c r="D94" s="3"/>
      <c r="E94" s="3"/>
      <c r="F94" s="3" t="s">
        <v>12</v>
      </c>
      <c r="G94" s="3" t="s">
        <v>24</v>
      </c>
      <c r="H94" s="3" t="str">
        <f t="shared" si="10"/>
        <v>Hand_IMU_20_91.txt</v>
      </c>
      <c r="I94" s="5" t="str">
        <f t="shared" si="11"/>
        <v>Wrist_IMU_20_91.txt</v>
      </c>
      <c r="J94" s="10">
        <f t="shared" si="9"/>
        <v>91</v>
      </c>
      <c r="K94" s="3"/>
    </row>
    <row r="95" spans="1:11">
      <c r="A95" s="4"/>
      <c r="B95" s="3"/>
      <c r="C95" s="3"/>
      <c r="D95" s="3"/>
      <c r="E95" s="3"/>
      <c r="F95" s="3" t="s">
        <v>12</v>
      </c>
      <c r="G95" s="3" t="s">
        <v>24</v>
      </c>
      <c r="H95" s="3" t="str">
        <f t="shared" si="10"/>
        <v>Hand_IMU_20_92.txt</v>
      </c>
      <c r="I95" s="5" t="str">
        <f t="shared" si="11"/>
        <v>Wrist_IMU_20_92.txt</v>
      </c>
      <c r="J95" s="10">
        <f t="shared" si="9"/>
        <v>92</v>
      </c>
      <c r="K95" s="3"/>
    </row>
    <row r="96" spans="1:11">
      <c r="A96" s="4"/>
      <c r="B96" s="3"/>
      <c r="C96" s="3"/>
      <c r="D96" s="3"/>
      <c r="E96" s="3"/>
      <c r="F96" s="3" t="s">
        <v>12</v>
      </c>
      <c r="G96" s="3" t="s">
        <v>24</v>
      </c>
      <c r="H96" s="3" t="str">
        <f t="shared" si="10"/>
        <v>Hand_IMU_20_93.txt</v>
      </c>
      <c r="I96" s="5" t="str">
        <f t="shared" si="11"/>
        <v>Wrist_IMU_20_93.txt</v>
      </c>
      <c r="J96" s="10">
        <f t="shared" si="9"/>
        <v>93</v>
      </c>
      <c r="K96" s="3"/>
    </row>
    <row r="97" spans="1:11">
      <c r="A97" s="4"/>
      <c r="B97" s="3"/>
      <c r="C97" s="3"/>
      <c r="D97" s="3"/>
      <c r="E97" s="3"/>
      <c r="F97" s="3" t="s">
        <v>12</v>
      </c>
      <c r="G97" s="3" t="s">
        <v>24</v>
      </c>
      <c r="H97" s="3" t="str">
        <f t="shared" si="10"/>
        <v>Hand_IMU_20_94.txt</v>
      </c>
      <c r="I97" s="5" t="str">
        <f t="shared" si="11"/>
        <v>Wrist_IMU_20_94.txt</v>
      </c>
      <c r="J97" s="10">
        <f t="shared" si="9"/>
        <v>94</v>
      </c>
      <c r="K97" s="3"/>
    </row>
    <row r="98" spans="1:11">
      <c r="A98" s="4"/>
      <c r="B98" s="3"/>
      <c r="C98" s="3"/>
      <c r="D98" s="3"/>
      <c r="E98" s="3"/>
      <c r="F98" s="3" t="s">
        <v>12</v>
      </c>
      <c r="G98" s="3" t="s">
        <v>24</v>
      </c>
      <c r="H98" s="3" t="str">
        <f t="shared" si="10"/>
        <v>Hand_IMU_20_95.txt</v>
      </c>
      <c r="I98" s="5" t="str">
        <f t="shared" si="11"/>
        <v>Wrist_IMU_20_95.txt</v>
      </c>
      <c r="J98" s="10">
        <f t="shared" si="9"/>
        <v>95</v>
      </c>
      <c r="K98" s="3"/>
    </row>
    <row r="99" spans="1:11">
      <c r="A99" s="4"/>
      <c r="B99" s="3"/>
      <c r="C99" s="3"/>
      <c r="D99" s="3"/>
      <c r="E99" s="3"/>
      <c r="F99" s="3" t="s">
        <v>12</v>
      </c>
      <c r="G99" s="3" t="s">
        <v>24</v>
      </c>
      <c r="H99" s="3" t="str">
        <f t="shared" si="10"/>
        <v>Hand_IMU_20_96.txt</v>
      </c>
      <c r="I99" s="5" t="str">
        <f t="shared" si="11"/>
        <v>Wrist_IMU_20_96.txt</v>
      </c>
      <c r="J99" s="10">
        <f t="shared" si="9"/>
        <v>96</v>
      </c>
      <c r="K99" s="3"/>
    </row>
    <row r="100" spans="1:11">
      <c r="A100" s="4"/>
      <c r="B100" s="3"/>
      <c r="C100" s="3"/>
      <c r="D100" s="3"/>
      <c r="E100" s="3"/>
      <c r="F100" s="3" t="s">
        <v>12</v>
      </c>
      <c r="G100" s="3" t="s">
        <v>24</v>
      </c>
      <c r="H100" s="3" t="str">
        <f t="shared" si="10"/>
        <v>Hand_IMU_20_97.txt</v>
      </c>
      <c r="I100" s="5" t="str">
        <f t="shared" si="11"/>
        <v>Wrist_IMU_20_97.txt</v>
      </c>
      <c r="J100" s="10">
        <f t="shared" si="9"/>
        <v>97</v>
      </c>
      <c r="K100" s="3"/>
    </row>
    <row r="101" spans="1:11">
      <c r="A101" s="4"/>
      <c r="B101" s="3"/>
      <c r="C101" s="3"/>
      <c r="D101" s="3"/>
      <c r="E101" s="3"/>
      <c r="F101" s="3" t="s">
        <v>12</v>
      </c>
      <c r="G101" s="3" t="s">
        <v>24</v>
      </c>
      <c r="H101" s="3" t="str">
        <f t="shared" si="10"/>
        <v>Hand_IMU_20_98.txt</v>
      </c>
      <c r="I101" s="5" t="str">
        <f t="shared" si="11"/>
        <v>Wrist_IMU_20_98.txt</v>
      </c>
      <c r="J101" s="10">
        <f t="shared" si="9"/>
        <v>98</v>
      </c>
      <c r="K101" s="3"/>
    </row>
    <row r="102" spans="1:11">
      <c r="A102" s="4"/>
      <c r="B102" s="3"/>
      <c r="C102" s="3"/>
      <c r="D102" s="3"/>
      <c r="E102" s="3"/>
      <c r="F102" s="3" t="s">
        <v>12</v>
      </c>
      <c r="G102" s="3" t="s">
        <v>24</v>
      </c>
      <c r="H102" s="3" t="str">
        <f t="shared" si="10"/>
        <v>Hand_IMU_20_99.txt</v>
      </c>
      <c r="I102" s="5" t="str">
        <f t="shared" si="11"/>
        <v>Wrist_IMU_20_99.txt</v>
      </c>
      <c r="J102" s="10">
        <f t="shared" si="9"/>
        <v>99</v>
      </c>
      <c r="K102" s="3"/>
    </row>
    <row r="103" spans="1:11">
      <c r="A103" s="4"/>
      <c r="B103" s="3"/>
      <c r="C103" s="3"/>
      <c r="D103" s="3"/>
      <c r="E103" s="3"/>
      <c r="F103" s="3" t="s">
        <v>12</v>
      </c>
      <c r="G103" s="3" t="s">
        <v>24</v>
      </c>
      <c r="H103" s="3" t="str">
        <f t="shared" si="10"/>
        <v>Hand_IMU_20_100.txt</v>
      </c>
      <c r="I103" s="5" t="str">
        <f t="shared" si="11"/>
        <v>Wrist_IMU_20_100.txt</v>
      </c>
      <c r="J103" s="10">
        <f t="shared" si="9"/>
        <v>100</v>
      </c>
      <c r="K103" s="3"/>
    </row>
    <row r="104" spans="1:11">
      <c r="J104" s="10">
        <f t="shared" si="9"/>
        <v>101</v>
      </c>
      <c r="K104" s="3"/>
    </row>
    <row r="105" spans="1:11">
      <c r="J105" s="10">
        <f t="shared" si="9"/>
        <v>102</v>
      </c>
      <c r="K105" s="3"/>
    </row>
    <row r="106" spans="1:11">
      <c r="J106" s="10">
        <f t="shared" si="9"/>
        <v>103</v>
      </c>
      <c r="K106" s="3"/>
    </row>
    <row r="107" spans="1:11">
      <c r="J107" s="10">
        <f t="shared" si="9"/>
        <v>104</v>
      </c>
      <c r="K107" s="3"/>
    </row>
    <row r="108" spans="1:11">
      <c r="J108" s="10">
        <f t="shared" si="9"/>
        <v>105</v>
      </c>
      <c r="K108" s="3"/>
    </row>
    <row r="109" spans="1:11">
      <c r="J109" s="10">
        <f t="shared" si="9"/>
        <v>106</v>
      </c>
      <c r="K109" s="3"/>
    </row>
    <row r="110" spans="1:11">
      <c r="J110" s="10">
        <f t="shared" si="9"/>
        <v>107</v>
      </c>
      <c r="K110" s="3"/>
    </row>
    <row r="111" spans="1:11">
      <c r="J111" s="10">
        <f t="shared" si="9"/>
        <v>108</v>
      </c>
      <c r="K111" s="3"/>
    </row>
    <row r="112" spans="1:11">
      <c r="J112" s="10">
        <f t="shared" si="9"/>
        <v>109</v>
      </c>
      <c r="K112" s="3"/>
    </row>
    <row r="113" spans="10:11">
      <c r="J113" s="10">
        <f t="shared" si="9"/>
        <v>110</v>
      </c>
      <c r="K113" s="3"/>
    </row>
    <row r="114" spans="10:11">
      <c r="J114" s="10">
        <f t="shared" si="9"/>
        <v>111</v>
      </c>
      <c r="K114" s="3"/>
    </row>
    <row r="115" spans="10:11">
      <c r="J115" s="10">
        <f t="shared" si="9"/>
        <v>112</v>
      </c>
      <c r="K115" s="3"/>
    </row>
    <row r="116" spans="10:11">
      <c r="J116" s="10">
        <f t="shared" si="9"/>
        <v>113</v>
      </c>
      <c r="K116" s="3"/>
    </row>
    <row r="117" spans="10:11">
      <c r="J117" s="10">
        <f t="shared" si="9"/>
        <v>114</v>
      </c>
      <c r="K117" s="3"/>
    </row>
  </sheetData>
  <mergeCells count="11">
    <mergeCell ref="P12:S12"/>
    <mergeCell ref="N8:O9"/>
    <mergeCell ref="P8:S8"/>
    <mergeCell ref="P9:S9"/>
    <mergeCell ref="P10:S10"/>
    <mergeCell ref="P11:S11"/>
    <mergeCell ref="A1:I2"/>
    <mergeCell ref="P4:S4"/>
    <mergeCell ref="P5:S5"/>
    <mergeCell ref="P6:S6"/>
    <mergeCell ref="P7:S7"/>
  </mergeCells>
  <phoneticPr fontId="6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554-00CB-4203-9224-D7F283A5EDF4}">
  <dimension ref="A1:S247"/>
  <sheetViews>
    <sheetView tabSelected="1" topLeftCell="A39" zoomScale="110" workbookViewId="0">
      <selection activeCell="F47" sqref="F47"/>
    </sheetView>
  </sheetViews>
  <sheetFormatPr defaultColWidth="8.85546875" defaultRowHeight="15"/>
  <cols>
    <col min="1" max="1" width="8.85546875" bestFit="1" customWidth="1"/>
    <col min="2" max="2" width="10.140625" bestFit="1" customWidth="1"/>
    <col min="3" max="3" width="9.7109375" bestFit="1" customWidth="1"/>
    <col min="4" max="4" width="6.140625" customWidth="1"/>
    <col min="5" max="5" width="6.28515625" bestFit="1" customWidth="1"/>
    <col min="6" max="6" width="11.7109375" bestFit="1" customWidth="1"/>
    <col min="7" max="7" width="5.85546875" bestFit="1" customWidth="1"/>
    <col min="8" max="9" width="19.42578125" bestFit="1" customWidth="1"/>
    <col min="10" max="10" width="15.42578125" bestFit="1" customWidth="1"/>
    <col min="11" max="11" width="18.7109375" customWidth="1"/>
    <col min="12" max="12" width="25.42578125" bestFit="1" customWidth="1"/>
  </cols>
  <sheetData>
    <row r="1" spans="1:19">
      <c r="A1" s="27" t="s">
        <v>27</v>
      </c>
      <c r="B1" s="28"/>
      <c r="C1" s="28"/>
      <c r="D1" s="28"/>
      <c r="E1" s="28"/>
      <c r="F1" s="28"/>
      <c r="G1" s="28"/>
      <c r="H1" s="28"/>
      <c r="I1" s="29"/>
      <c r="J1" t="s">
        <v>17</v>
      </c>
    </row>
    <row r="2" spans="1:19" ht="15.75" thickBot="1">
      <c r="A2" s="30"/>
      <c r="B2" s="31"/>
      <c r="C2" s="31"/>
      <c r="D2" s="31"/>
      <c r="E2" s="31"/>
      <c r="F2" s="31"/>
      <c r="G2" s="31"/>
      <c r="H2" s="31"/>
      <c r="I2" s="32"/>
      <c r="J2" t="s">
        <v>18</v>
      </c>
    </row>
    <row r="3" spans="1:19">
      <c r="A3" s="45" t="s">
        <v>0</v>
      </c>
      <c r="B3" s="46" t="s">
        <v>1</v>
      </c>
      <c r="C3" s="46" t="s">
        <v>8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7" t="s">
        <v>7</v>
      </c>
      <c r="J3" s="18">
        <v>0</v>
      </c>
      <c r="K3" s="19" t="s">
        <v>25</v>
      </c>
      <c r="L3" s="8" t="s">
        <v>26</v>
      </c>
      <c r="N3" s="11" t="s">
        <v>31</v>
      </c>
      <c r="O3" s="12"/>
      <c r="P3" s="12"/>
      <c r="Q3" s="12"/>
      <c r="R3" s="12"/>
      <c r="S3" s="13"/>
    </row>
    <row r="4" spans="1:19">
      <c r="A4" s="4" t="s">
        <v>66</v>
      </c>
      <c r="B4" s="3" t="s">
        <v>52</v>
      </c>
      <c r="C4" s="3">
        <v>1936</v>
      </c>
      <c r="D4" s="3" t="s">
        <v>22</v>
      </c>
      <c r="E4" s="3" t="s">
        <v>23</v>
      </c>
      <c r="F4" s="3" t="s">
        <v>12</v>
      </c>
      <c r="G4" s="3"/>
      <c r="H4" s="3" t="str">
        <f>CONCATENATE("Hand_IMU_60_",J3+1,".txt")</f>
        <v>Hand_IMU_60_1.txt</v>
      </c>
      <c r="I4" s="5" t="str">
        <f>CONCATENATE("Wrist_IMU_60_",J3+1,".txt")</f>
        <v>Wrist_IMU_60_1.txt</v>
      </c>
      <c r="J4" s="10">
        <f>J3+1</f>
        <v>1</v>
      </c>
      <c r="K4" s="3" t="s">
        <v>67</v>
      </c>
      <c r="N4" s="14" t="s">
        <v>28</v>
      </c>
      <c r="O4" s="2"/>
      <c r="P4" s="33" t="s">
        <v>30</v>
      </c>
      <c r="Q4" s="33"/>
      <c r="R4" s="33"/>
      <c r="S4" s="34"/>
    </row>
    <row r="5" spans="1:19">
      <c r="A5" s="4" t="s">
        <v>66</v>
      </c>
      <c r="B5" s="3" t="s">
        <v>52</v>
      </c>
      <c r="C5" s="3">
        <v>1936</v>
      </c>
      <c r="D5" s="3" t="s">
        <v>22</v>
      </c>
      <c r="E5" s="3" t="s">
        <v>23</v>
      </c>
      <c r="F5" s="3" t="s">
        <v>12</v>
      </c>
      <c r="G5" s="9"/>
      <c r="H5" s="3" t="str">
        <f t="shared" ref="H5:H22" si="0">CONCATENATE("Hand_IMU_60_",J4+1,".txt")</f>
        <v>Hand_IMU_60_2.txt</v>
      </c>
      <c r="I5" s="5" t="str">
        <f t="shared" ref="I5:I22" si="1">CONCATENATE("Wrist_IMU_60_",J4+1,".txt")</f>
        <v>Wrist_IMU_60_2.txt</v>
      </c>
      <c r="J5" s="10">
        <f t="shared" ref="J5:J68" si="2">J4+1</f>
        <v>2</v>
      </c>
      <c r="K5" s="3"/>
      <c r="N5" s="16" t="s">
        <v>8</v>
      </c>
      <c r="O5" s="2"/>
      <c r="P5" s="35" t="s">
        <v>29</v>
      </c>
      <c r="Q5" s="35"/>
      <c r="R5" s="35"/>
      <c r="S5" s="36"/>
    </row>
    <row r="6" spans="1:19">
      <c r="A6" s="4" t="s">
        <v>66</v>
      </c>
      <c r="B6" s="3" t="s">
        <v>52</v>
      </c>
      <c r="C6" s="3">
        <v>1936</v>
      </c>
      <c r="D6" s="3" t="s">
        <v>22</v>
      </c>
      <c r="E6" s="3" t="s">
        <v>23</v>
      </c>
      <c r="F6" s="3" t="s">
        <v>12</v>
      </c>
      <c r="G6" s="9"/>
      <c r="H6" s="3" t="str">
        <f t="shared" si="0"/>
        <v>Hand_IMU_60_3.txt</v>
      </c>
      <c r="I6" s="5" t="str">
        <f t="shared" si="1"/>
        <v>Wrist_IMU_60_3.txt</v>
      </c>
      <c r="J6" s="10">
        <f t="shared" si="2"/>
        <v>3</v>
      </c>
      <c r="K6" s="3"/>
      <c r="N6" s="16" t="s">
        <v>2</v>
      </c>
      <c r="O6" s="2"/>
      <c r="P6" s="35" t="s">
        <v>21</v>
      </c>
      <c r="Q6" s="35"/>
      <c r="R6" s="35"/>
      <c r="S6" s="36"/>
    </row>
    <row r="7" spans="1:19">
      <c r="A7" s="4" t="s">
        <v>68</v>
      </c>
      <c r="B7" s="3" t="s">
        <v>69</v>
      </c>
      <c r="C7" s="3">
        <v>1936</v>
      </c>
      <c r="D7" s="3" t="s">
        <v>22</v>
      </c>
      <c r="E7" s="3" t="s">
        <v>23</v>
      </c>
      <c r="F7" s="3" t="s">
        <v>12</v>
      </c>
      <c r="G7" s="9"/>
      <c r="H7" s="3" t="str">
        <f t="shared" si="0"/>
        <v>Hand_IMU_60_4.txt</v>
      </c>
      <c r="I7" s="5" t="str">
        <f t="shared" si="1"/>
        <v>Wrist_IMU_60_4.txt</v>
      </c>
      <c r="J7" s="10">
        <f>J6+1</f>
        <v>4</v>
      </c>
      <c r="K7" s="3"/>
      <c r="N7" s="16" t="s">
        <v>9</v>
      </c>
      <c r="O7" s="2"/>
      <c r="P7" s="35" t="s">
        <v>10</v>
      </c>
      <c r="Q7" s="35"/>
      <c r="R7" s="35"/>
      <c r="S7" s="36"/>
    </row>
    <row r="8" spans="1:19">
      <c r="A8" s="4" t="s">
        <v>68</v>
      </c>
      <c r="B8" s="3" t="s">
        <v>69</v>
      </c>
      <c r="C8" s="3">
        <v>1936</v>
      </c>
      <c r="D8" s="3" t="s">
        <v>22</v>
      </c>
      <c r="E8" s="3" t="s">
        <v>23</v>
      </c>
      <c r="F8" s="3" t="s">
        <v>12</v>
      </c>
      <c r="G8" s="9"/>
      <c r="H8" s="3" t="str">
        <f t="shared" si="0"/>
        <v>Hand_IMU_60_5.txt</v>
      </c>
      <c r="I8" s="5" t="str">
        <f t="shared" si="1"/>
        <v>Wrist_IMU_60_5.txt</v>
      </c>
      <c r="J8" s="10">
        <f t="shared" si="2"/>
        <v>5</v>
      </c>
      <c r="K8" s="3" t="s">
        <v>70</v>
      </c>
      <c r="N8" s="39" t="s">
        <v>11</v>
      </c>
      <c r="O8" s="40"/>
      <c r="P8" s="35" t="s">
        <v>12</v>
      </c>
      <c r="Q8" s="35"/>
      <c r="R8" s="35"/>
      <c r="S8" s="36"/>
    </row>
    <row r="9" spans="1:19">
      <c r="A9" s="4" t="s">
        <v>68</v>
      </c>
      <c r="B9" s="3" t="s">
        <v>69</v>
      </c>
      <c r="C9" s="3">
        <v>1936</v>
      </c>
      <c r="D9" s="3" t="s">
        <v>22</v>
      </c>
      <c r="E9" s="3" t="s">
        <v>23</v>
      </c>
      <c r="F9" s="3" t="s">
        <v>12</v>
      </c>
      <c r="G9" s="9"/>
      <c r="H9" s="3" t="str">
        <f t="shared" si="0"/>
        <v>Hand_IMU_60_6.txt</v>
      </c>
      <c r="I9" s="5" t="str">
        <f t="shared" si="1"/>
        <v>Wrist_IMU_60_6.txt</v>
      </c>
      <c r="J9" s="10">
        <f t="shared" si="2"/>
        <v>6</v>
      </c>
      <c r="K9" s="3"/>
      <c r="N9" s="39"/>
      <c r="O9" s="40"/>
      <c r="P9" s="35" t="s">
        <v>13</v>
      </c>
      <c r="Q9" s="35"/>
      <c r="R9" s="35"/>
      <c r="S9" s="36"/>
    </row>
    <row r="10" spans="1:19">
      <c r="A10" s="4" t="s">
        <v>71</v>
      </c>
      <c r="B10" s="3" t="s">
        <v>52</v>
      </c>
      <c r="C10" s="3">
        <v>1938</v>
      </c>
      <c r="D10" s="3" t="s">
        <v>22</v>
      </c>
      <c r="E10" s="3" t="s">
        <v>23</v>
      </c>
      <c r="F10" s="3" t="s">
        <v>12</v>
      </c>
      <c r="G10" s="9"/>
      <c r="H10" s="3" t="str">
        <f t="shared" si="0"/>
        <v>Hand_IMU_60_7.txt</v>
      </c>
      <c r="I10" s="5" t="str">
        <f t="shared" si="1"/>
        <v>Wrist_IMU_60_7.txt</v>
      </c>
      <c r="J10" s="10">
        <f t="shared" si="2"/>
        <v>7</v>
      </c>
      <c r="K10" s="3"/>
      <c r="N10" s="16" t="s">
        <v>14</v>
      </c>
      <c r="O10" s="2"/>
      <c r="P10" s="41">
        <v>4.5891203703703705E-2</v>
      </c>
      <c r="Q10" s="41"/>
      <c r="R10" s="41"/>
      <c r="S10" s="42"/>
    </row>
    <row r="11" spans="1:19">
      <c r="A11" s="4" t="s">
        <v>71</v>
      </c>
      <c r="B11" s="3" t="s">
        <v>52</v>
      </c>
      <c r="C11" s="3">
        <v>1938</v>
      </c>
      <c r="D11" s="3" t="s">
        <v>22</v>
      </c>
      <c r="E11" s="3" t="s">
        <v>23</v>
      </c>
      <c r="F11" s="3" t="s">
        <v>12</v>
      </c>
      <c r="G11" s="9"/>
      <c r="H11" s="3" t="str">
        <f t="shared" si="0"/>
        <v>Hand_IMU_60_8.txt</v>
      </c>
      <c r="I11" s="5" t="str">
        <f t="shared" si="1"/>
        <v>Wrist_IMU_60_8.txt</v>
      </c>
      <c r="J11" s="10">
        <f t="shared" si="2"/>
        <v>8</v>
      </c>
      <c r="K11" s="3"/>
      <c r="N11" s="16" t="s">
        <v>15</v>
      </c>
      <c r="O11" s="2"/>
      <c r="P11" s="35" t="s">
        <v>19</v>
      </c>
      <c r="Q11" s="35"/>
      <c r="R11" s="35"/>
      <c r="S11" s="36"/>
    </row>
    <row r="12" spans="1:19" ht="15.75" thickBot="1">
      <c r="A12" s="4" t="s">
        <v>71</v>
      </c>
      <c r="B12" s="3" t="s">
        <v>52</v>
      </c>
      <c r="C12" s="3">
        <v>1938</v>
      </c>
      <c r="D12" s="3" t="s">
        <v>22</v>
      </c>
      <c r="E12" s="3" t="s">
        <v>23</v>
      </c>
      <c r="F12" s="3" t="s">
        <v>12</v>
      </c>
      <c r="G12" s="9"/>
      <c r="H12" s="3" t="str">
        <f t="shared" si="0"/>
        <v>Hand_IMU_60_9.txt</v>
      </c>
      <c r="I12" s="5" t="str">
        <f t="shared" si="1"/>
        <v>Wrist_IMU_60_9.txt</v>
      </c>
      <c r="J12" s="10">
        <f t="shared" si="2"/>
        <v>9</v>
      </c>
      <c r="K12" s="3"/>
      <c r="N12" s="17" t="s">
        <v>16</v>
      </c>
      <c r="O12" s="15"/>
      <c r="P12" s="37" t="s">
        <v>19</v>
      </c>
      <c r="Q12" s="37"/>
      <c r="R12" s="37"/>
      <c r="S12" s="38"/>
    </row>
    <row r="13" spans="1:19">
      <c r="A13" s="4" t="s">
        <v>72</v>
      </c>
      <c r="B13" s="3" t="s">
        <v>73</v>
      </c>
      <c r="C13" s="3">
        <v>1936</v>
      </c>
      <c r="D13" s="3" t="s">
        <v>22</v>
      </c>
      <c r="E13" s="3" t="s">
        <v>23</v>
      </c>
      <c r="F13" s="3" t="s">
        <v>12</v>
      </c>
      <c r="G13" s="9"/>
      <c r="H13" s="3" t="str">
        <f t="shared" si="0"/>
        <v>Hand_IMU_60_10.txt</v>
      </c>
      <c r="I13" s="5" t="str">
        <f t="shared" si="1"/>
        <v>Wrist_IMU_60_10.txt</v>
      </c>
      <c r="J13" s="10">
        <f t="shared" si="2"/>
        <v>10</v>
      </c>
      <c r="K13" s="3"/>
    </row>
    <row r="14" spans="1:19">
      <c r="A14" s="4" t="s">
        <v>72</v>
      </c>
      <c r="B14" s="3" t="s">
        <v>73</v>
      </c>
      <c r="C14" s="3">
        <v>1937</v>
      </c>
      <c r="D14" s="3" t="s">
        <v>22</v>
      </c>
      <c r="E14" s="3" t="s">
        <v>23</v>
      </c>
      <c r="F14" s="3" t="s">
        <v>12</v>
      </c>
      <c r="G14" s="9"/>
      <c r="H14" s="3" t="str">
        <f t="shared" si="0"/>
        <v>Hand_IMU_60_11.txt</v>
      </c>
      <c r="I14" s="5" t="str">
        <f t="shared" si="1"/>
        <v>Wrist_IMU_60_11.txt</v>
      </c>
      <c r="J14" s="10">
        <f t="shared" si="2"/>
        <v>11</v>
      </c>
      <c r="K14" s="3"/>
    </row>
    <row r="15" spans="1:19">
      <c r="A15" s="4" t="s">
        <v>72</v>
      </c>
      <c r="B15" s="3" t="s">
        <v>73</v>
      </c>
      <c r="C15" s="3">
        <v>1938</v>
      </c>
      <c r="D15" s="3" t="s">
        <v>22</v>
      </c>
      <c r="E15" s="3" t="s">
        <v>23</v>
      </c>
      <c r="F15" s="3" t="s">
        <v>12</v>
      </c>
      <c r="G15" s="9"/>
      <c r="H15" s="3" t="str">
        <f t="shared" si="0"/>
        <v>Hand_IMU_60_12.txt</v>
      </c>
      <c r="I15" s="5" t="str">
        <f t="shared" si="1"/>
        <v>Wrist_IMU_60_12.txt</v>
      </c>
      <c r="J15" s="10">
        <f t="shared" si="2"/>
        <v>12</v>
      </c>
      <c r="K15" s="3"/>
    </row>
    <row r="16" spans="1:19">
      <c r="A16" s="4" t="s">
        <v>74</v>
      </c>
      <c r="B16" s="3" t="s">
        <v>75</v>
      </c>
      <c r="C16" s="3">
        <v>1934</v>
      </c>
      <c r="D16" s="3" t="s">
        <v>22</v>
      </c>
      <c r="E16" s="3" t="s">
        <v>23</v>
      </c>
      <c r="F16" s="3" t="s">
        <v>12</v>
      </c>
      <c r="G16" s="9"/>
      <c r="H16" s="3" t="str">
        <f t="shared" si="0"/>
        <v>Hand_IMU_60_13.txt</v>
      </c>
      <c r="I16" s="5" t="str">
        <f t="shared" si="1"/>
        <v>Wrist_IMU_60_13.txt</v>
      </c>
      <c r="J16" s="10">
        <f t="shared" si="2"/>
        <v>13</v>
      </c>
      <c r="K16" s="3"/>
    </row>
    <row r="17" spans="1:11">
      <c r="A17" s="4" t="s">
        <v>74</v>
      </c>
      <c r="B17" s="3" t="s">
        <v>75</v>
      </c>
      <c r="C17" s="3">
        <v>1934</v>
      </c>
      <c r="D17" s="3" t="s">
        <v>22</v>
      </c>
      <c r="E17" s="3" t="s">
        <v>23</v>
      </c>
      <c r="F17" s="3" t="s">
        <v>12</v>
      </c>
      <c r="G17" s="9"/>
      <c r="H17" s="3" t="str">
        <f t="shared" si="0"/>
        <v>Hand_IMU_60_14.txt</v>
      </c>
      <c r="I17" s="5" t="str">
        <f t="shared" si="1"/>
        <v>Wrist_IMU_60_14.txt</v>
      </c>
      <c r="J17" s="10">
        <f t="shared" si="2"/>
        <v>14</v>
      </c>
      <c r="K17" s="3"/>
    </row>
    <row r="18" spans="1:11">
      <c r="A18" s="4" t="s">
        <v>74</v>
      </c>
      <c r="B18" s="3" t="s">
        <v>75</v>
      </c>
      <c r="C18" s="3">
        <v>1934</v>
      </c>
      <c r="D18" s="3" t="s">
        <v>22</v>
      </c>
      <c r="E18" s="3" t="s">
        <v>23</v>
      </c>
      <c r="F18" s="3" t="s">
        <v>12</v>
      </c>
      <c r="G18" s="9"/>
      <c r="H18" s="3" t="str">
        <f t="shared" si="0"/>
        <v>Hand_IMU_60_15.txt</v>
      </c>
      <c r="I18" s="5" t="str">
        <f t="shared" si="1"/>
        <v>Wrist_IMU_60_15.txt</v>
      </c>
      <c r="J18" s="10">
        <f t="shared" si="2"/>
        <v>15</v>
      </c>
      <c r="K18" s="3"/>
    </row>
    <row r="19" spans="1:11">
      <c r="A19" s="4" t="s">
        <v>76</v>
      </c>
      <c r="B19" s="3" t="s">
        <v>48</v>
      </c>
      <c r="C19" s="3">
        <v>1936</v>
      </c>
      <c r="D19" s="3" t="s">
        <v>22</v>
      </c>
      <c r="E19" s="3" t="s">
        <v>23</v>
      </c>
      <c r="F19" s="3" t="s">
        <v>12</v>
      </c>
      <c r="G19" s="9"/>
      <c r="H19" s="3" t="str">
        <f t="shared" si="0"/>
        <v>Hand_IMU_60_16.txt</v>
      </c>
      <c r="I19" s="5" t="str">
        <f t="shared" si="1"/>
        <v>Wrist_IMU_60_16.txt</v>
      </c>
      <c r="J19" s="10">
        <f t="shared" si="2"/>
        <v>16</v>
      </c>
      <c r="K19" s="3"/>
    </row>
    <row r="20" spans="1:11">
      <c r="A20" s="4" t="s">
        <v>76</v>
      </c>
      <c r="B20" s="3" t="s">
        <v>48</v>
      </c>
      <c r="C20" s="3">
        <v>1936</v>
      </c>
      <c r="D20" s="3" t="s">
        <v>22</v>
      </c>
      <c r="E20" s="3" t="s">
        <v>23</v>
      </c>
      <c r="F20" s="3" t="s">
        <v>12</v>
      </c>
      <c r="G20" s="9"/>
      <c r="H20" s="3" t="str">
        <f t="shared" si="0"/>
        <v>Hand_IMU_60_17.txt</v>
      </c>
      <c r="I20" s="5" t="str">
        <f t="shared" si="1"/>
        <v>Wrist_IMU_60_17.txt</v>
      </c>
      <c r="J20" s="10">
        <f t="shared" si="2"/>
        <v>17</v>
      </c>
    </row>
    <row r="21" spans="1:11">
      <c r="A21" s="4" t="s">
        <v>76</v>
      </c>
      <c r="B21" s="3" t="s">
        <v>48</v>
      </c>
      <c r="C21" s="3">
        <v>1936</v>
      </c>
      <c r="D21" s="3" t="s">
        <v>22</v>
      </c>
      <c r="E21" s="3" t="s">
        <v>23</v>
      </c>
      <c r="F21" s="3" t="s">
        <v>12</v>
      </c>
      <c r="G21" s="9"/>
      <c r="H21" s="3" t="str">
        <f t="shared" si="0"/>
        <v>Hand_IMU_60_18.txt</v>
      </c>
      <c r="I21" s="5" t="str">
        <f t="shared" si="1"/>
        <v>Wrist_IMU_60_18.txt</v>
      </c>
      <c r="J21" s="10">
        <f t="shared" si="2"/>
        <v>18</v>
      </c>
      <c r="K21" s="3"/>
    </row>
    <row r="22" spans="1:11">
      <c r="A22" s="4" t="s">
        <v>78</v>
      </c>
      <c r="B22" s="3" t="s">
        <v>79</v>
      </c>
      <c r="C22" s="3">
        <v>1931</v>
      </c>
      <c r="D22" s="3" t="s">
        <v>38</v>
      </c>
      <c r="E22" s="1" t="s">
        <v>77</v>
      </c>
      <c r="F22" s="3" t="s">
        <v>12</v>
      </c>
      <c r="G22" s="9"/>
      <c r="H22" s="3" t="str">
        <f t="shared" si="0"/>
        <v>Hand_IMU_60_19.txt</v>
      </c>
      <c r="I22" s="5" t="str">
        <f t="shared" si="1"/>
        <v>Wrist_IMU_60_19.txt</v>
      </c>
      <c r="J22" s="10">
        <f t="shared" si="2"/>
        <v>19</v>
      </c>
      <c r="K22" s="51" t="s">
        <v>80</v>
      </c>
    </row>
    <row r="23" spans="1:11">
      <c r="A23" s="4" t="s">
        <v>78</v>
      </c>
      <c r="B23" s="3" t="s">
        <v>79</v>
      </c>
      <c r="C23" s="3">
        <v>1931</v>
      </c>
      <c r="D23" s="3" t="s">
        <v>38</v>
      </c>
      <c r="E23" s="1" t="s">
        <v>77</v>
      </c>
      <c r="F23" s="3" t="s">
        <v>12</v>
      </c>
      <c r="G23" s="9"/>
      <c r="H23" s="3" t="str">
        <f t="shared" ref="H23:H86" si="3">CONCATENATE("Hand_IMU_60_",J22+1,".txt")</f>
        <v>Hand_IMU_60_20.txt</v>
      </c>
      <c r="I23" s="5" t="str">
        <f t="shared" ref="I23:I86" si="4">CONCATENATE("Wrist_IMU_60_",J22+1,".txt")</f>
        <v>Wrist_IMU_60_20.txt</v>
      </c>
      <c r="J23" s="10">
        <f t="shared" si="2"/>
        <v>20</v>
      </c>
      <c r="K23" s="52"/>
    </row>
    <row r="24" spans="1:11">
      <c r="A24" s="4" t="s">
        <v>78</v>
      </c>
      <c r="B24" s="3" t="s">
        <v>79</v>
      </c>
      <c r="C24" s="3">
        <v>1931</v>
      </c>
      <c r="D24" s="3" t="s">
        <v>38</v>
      </c>
      <c r="E24" s="1" t="s">
        <v>77</v>
      </c>
      <c r="F24" s="3" t="s">
        <v>12</v>
      </c>
      <c r="G24" s="9"/>
      <c r="H24" s="3" t="str">
        <f t="shared" si="3"/>
        <v>Hand_IMU_60_21.txt</v>
      </c>
      <c r="I24" s="5" t="str">
        <f t="shared" si="4"/>
        <v>Wrist_IMU_60_21.txt</v>
      </c>
      <c r="J24" s="10">
        <f t="shared" si="2"/>
        <v>21</v>
      </c>
      <c r="K24" s="52"/>
    </row>
    <row r="25" spans="1:11">
      <c r="A25" s="48" t="s">
        <v>81</v>
      </c>
      <c r="B25" s="43" t="s">
        <v>82</v>
      </c>
      <c r="C25" s="43">
        <v>1939</v>
      </c>
      <c r="D25" s="43" t="s">
        <v>38</v>
      </c>
      <c r="E25" s="44" t="s">
        <v>23</v>
      </c>
      <c r="F25" s="43" t="s">
        <v>12</v>
      </c>
      <c r="G25" s="3"/>
      <c r="H25" s="3" t="str">
        <f t="shared" si="3"/>
        <v>Hand_IMU_60_22.txt</v>
      </c>
      <c r="I25" s="5" t="str">
        <f t="shared" si="4"/>
        <v>Wrist_IMU_60_22.txt</v>
      </c>
      <c r="J25" s="10">
        <f t="shared" si="2"/>
        <v>22</v>
      </c>
      <c r="K25" s="53" t="s">
        <v>83</v>
      </c>
    </row>
    <row r="26" spans="1:11">
      <c r="A26" s="48" t="s">
        <v>81</v>
      </c>
      <c r="B26" s="43" t="s">
        <v>82</v>
      </c>
      <c r="C26" s="43">
        <v>1939</v>
      </c>
      <c r="D26" s="43" t="s">
        <v>38</v>
      </c>
      <c r="E26" s="44" t="s">
        <v>23</v>
      </c>
      <c r="F26" s="43" t="s">
        <v>12</v>
      </c>
      <c r="G26" s="3"/>
      <c r="H26" s="3" t="str">
        <f t="shared" si="3"/>
        <v>Hand_IMU_60_23.txt</v>
      </c>
      <c r="I26" s="5" t="str">
        <f t="shared" si="4"/>
        <v>Wrist_IMU_60_23.txt</v>
      </c>
      <c r="J26" s="10">
        <f t="shared" si="2"/>
        <v>23</v>
      </c>
      <c r="K26" s="53"/>
    </row>
    <row r="27" spans="1:11">
      <c r="A27" s="48" t="s">
        <v>81</v>
      </c>
      <c r="B27" s="43" t="s">
        <v>82</v>
      </c>
      <c r="C27" s="43">
        <v>1939</v>
      </c>
      <c r="D27" s="43" t="s">
        <v>38</v>
      </c>
      <c r="E27" s="44" t="s">
        <v>23</v>
      </c>
      <c r="F27" s="43" t="s">
        <v>12</v>
      </c>
      <c r="G27" s="3"/>
      <c r="H27" s="3" t="str">
        <f t="shared" si="3"/>
        <v>Hand_IMU_60_24.txt</v>
      </c>
      <c r="I27" s="5" t="str">
        <f t="shared" si="4"/>
        <v>Wrist_IMU_60_24.txt</v>
      </c>
      <c r="J27" s="10">
        <f t="shared" si="2"/>
        <v>24</v>
      </c>
      <c r="K27" s="53"/>
    </row>
    <row r="28" spans="1:11">
      <c r="A28" s="4" t="s">
        <v>84</v>
      </c>
      <c r="B28" s="3" t="s">
        <v>52</v>
      </c>
      <c r="C28" s="3">
        <v>1940</v>
      </c>
      <c r="D28" s="3" t="s">
        <v>38</v>
      </c>
      <c r="E28" s="1" t="s">
        <v>77</v>
      </c>
      <c r="F28" s="3" t="s">
        <v>12</v>
      </c>
      <c r="G28" s="3"/>
      <c r="H28" s="3" t="str">
        <f t="shared" si="3"/>
        <v>Hand_IMU_60_25.txt</v>
      </c>
      <c r="I28" s="5" t="str">
        <f t="shared" si="4"/>
        <v>Wrist_IMU_60_25.txt</v>
      </c>
      <c r="J28" s="10">
        <f t="shared" si="2"/>
        <v>25</v>
      </c>
      <c r="K28" s="53" t="s">
        <v>85</v>
      </c>
    </row>
    <row r="29" spans="1:11">
      <c r="A29" s="4" t="s">
        <v>84</v>
      </c>
      <c r="B29" s="3" t="s">
        <v>52</v>
      </c>
      <c r="C29" s="3">
        <v>1940</v>
      </c>
      <c r="D29" s="3" t="s">
        <v>38</v>
      </c>
      <c r="E29" s="1" t="s">
        <v>77</v>
      </c>
      <c r="F29" s="3" t="s">
        <v>12</v>
      </c>
      <c r="G29" s="3"/>
      <c r="H29" s="3" t="str">
        <f t="shared" si="3"/>
        <v>Hand_IMU_60_26.txt</v>
      </c>
      <c r="I29" s="5" t="str">
        <f t="shared" si="4"/>
        <v>Wrist_IMU_60_26.txt</v>
      </c>
      <c r="J29" s="10">
        <f t="shared" si="2"/>
        <v>26</v>
      </c>
      <c r="K29" s="53"/>
    </row>
    <row r="30" spans="1:11">
      <c r="A30" s="4" t="s">
        <v>84</v>
      </c>
      <c r="B30" s="3" t="s">
        <v>52</v>
      </c>
      <c r="C30" s="3">
        <v>1940</v>
      </c>
      <c r="D30" s="3" t="s">
        <v>38</v>
      </c>
      <c r="E30" s="1" t="s">
        <v>77</v>
      </c>
      <c r="F30" s="3" t="s">
        <v>12</v>
      </c>
      <c r="G30" s="3"/>
      <c r="H30" s="3" t="str">
        <f t="shared" si="3"/>
        <v>Hand_IMU_60_27.txt</v>
      </c>
      <c r="I30" s="5" t="str">
        <f t="shared" si="4"/>
        <v>Wrist_IMU_60_27.txt</v>
      </c>
      <c r="J30" s="10">
        <f t="shared" si="2"/>
        <v>27</v>
      </c>
      <c r="K30" s="53"/>
    </row>
    <row r="31" spans="1:11">
      <c r="A31" s="4" t="s">
        <v>86</v>
      </c>
      <c r="B31" s="3" t="s">
        <v>52</v>
      </c>
      <c r="C31" s="3">
        <v>1941</v>
      </c>
      <c r="D31" s="3" t="s">
        <v>38</v>
      </c>
      <c r="E31" s="3" t="s">
        <v>23</v>
      </c>
      <c r="F31" s="3" t="s">
        <v>12</v>
      </c>
      <c r="G31" s="3"/>
      <c r="H31" s="3" t="str">
        <f t="shared" si="3"/>
        <v>Hand_IMU_60_28.txt</v>
      </c>
      <c r="I31" s="5" t="str">
        <f t="shared" si="4"/>
        <v>Wrist_IMU_60_28.txt</v>
      </c>
      <c r="J31" s="10">
        <f t="shared" si="2"/>
        <v>28</v>
      </c>
    </row>
    <row r="32" spans="1:11">
      <c r="A32" s="4" t="s">
        <v>86</v>
      </c>
      <c r="B32" s="3" t="s">
        <v>52</v>
      </c>
      <c r="C32" s="3">
        <v>1941</v>
      </c>
      <c r="D32" s="3" t="s">
        <v>38</v>
      </c>
      <c r="E32" s="3" t="s">
        <v>23</v>
      </c>
      <c r="F32" s="3" t="s">
        <v>12</v>
      </c>
      <c r="G32" s="3"/>
      <c r="H32" s="3" t="str">
        <f t="shared" si="3"/>
        <v>Hand_IMU_60_29.txt</v>
      </c>
      <c r="I32" s="5" t="str">
        <f t="shared" si="4"/>
        <v>Wrist_IMU_60_29.txt</v>
      </c>
      <c r="J32" s="10">
        <f t="shared" si="2"/>
        <v>29</v>
      </c>
    </row>
    <row r="33" spans="1:11">
      <c r="A33" s="4" t="s">
        <v>86</v>
      </c>
      <c r="B33" s="3" t="s">
        <v>52</v>
      </c>
      <c r="C33" s="3">
        <v>1941</v>
      </c>
      <c r="D33" s="3" t="s">
        <v>38</v>
      </c>
      <c r="E33" s="3" t="s">
        <v>23</v>
      </c>
      <c r="F33" s="3" t="s">
        <v>12</v>
      </c>
      <c r="G33" s="3"/>
      <c r="H33" s="3" t="str">
        <f t="shared" si="3"/>
        <v>Hand_IMU_60_30.txt</v>
      </c>
      <c r="I33" s="5" t="str">
        <f t="shared" si="4"/>
        <v>Wrist_IMU_60_30.txt</v>
      </c>
      <c r="J33" s="10">
        <f t="shared" si="2"/>
        <v>30</v>
      </c>
    </row>
    <row r="34" spans="1:11">
      <c r="A34" s="4" t="s">
        <v>87</v>
      </c>
      <c r="B34" s="3" t="s">
        <v>88</v>
      </c>
      <c r="C34" s="3" t="s">
        <v>89</v>
      </c>
      <c r="D34" s="3" t="s">
        <v>38</v>
      </c>
      <c r="E34" s="1" t="s">
        <v>77</v>
      </c>
      <c r="F34" s="3" t="s">
        <v>12</v>
      </c>
      <c r="G34" s="3"/>
      <c r="H34" s="3" t="str">
        <f t="shared" si="3"/>
        <v>Hand_IMU_60_31.txt</v>
      </c>
      <c r="I34" s="5" t="str">
        <f t="shared" si="4"/>
        <v>Wrist_IMU_60_31.txt</v>
      </c>
      <c r="J34" s="10">
        <f t="shared" si="2"/>
        <v>31</v>
      </c>
      <c r="K34" s="53" t="s">
        <v>90</v>
      </c>
    </row>
    <row r="35" spans="1:11">
      <c r="A35" s="4" t="s">
        <v>87</v>
      </c>
      <c r="B35" s="3" t="s">
        <v>88</v>
      </c>
      <c r="C35" s="3" t="s">
        <v>89</v>
      </c>
      <c r="D35" s="3" t="s">
        <v>38</v>
      </c>
      <c r="E35" s="1" t="s">
        <v>77</v>
      </c>
      <c r="F35" s="3" t="s">
        <v>12</v>
      </c>
      <c r="G35" s="3"/>
      <c r="H35" s="3" t="str">
        <f t="shared" si="3"/>
        <v>Hand_IMU_60_32.txt</v>
      </c>
      <c r="I35" s="5" t="str">
        <f t="shared" si="4"/>
        <v>Wrist_IMU_60_32.txt</v>
      </c>
      <c r="J35" s="10">
        <f t="shared" si="2"/>
        <v>32</v>
      </c>
      <c r="K35" s="53"/>
    </row>
    <row r="36" spans="1:11">
      <c r="A36" s="4" t="s">
        <v>87</v>
      </c>
      <c r="B36" s="3" t="s">
        <v>88</v>
      </c>
      <c r="C36" s="3" t="s">
        <v>89</v>
      </c>
      <c r="D36" s="3" t="s">
        <v>38</v>
      </c>
      <c r="E36" s="1" t="s">
        <v>77</v>
      </c>
      <c r="F36" s="3" t="s">
        <v>12</v>
      </c>
      <c r="G36" s="3"/>
      <c r="H36" s="3" t="str">
        <f t="shared" si="3"/>
        <v>Hand_IMU_60_33.txt</v>
      </c>
      <c r="I36" s="5" t="str">
        <f t="shared" si="4"/>
        <v>Wrist_IMU_60_33.txt</v>
      </c>
      <c r="J36" s="10">
        <f t="shared" si="2"/>
        <v>33</v>
      </c>
      <c r="K36" s="53"/>
    </row>
    <row r="37" spans="1:11">
      <c r="A37" s="4" t="s">
        <v>91</v>
      </c>
      <c r="B37" s="3" t="s">
        <v>40</v>
      </c>
      <c r="C37" s="3">
        <v>1945</v>
      </c>
      <c r="D37" s="3" t="s">
        <v>38</v>
      </c>
      <c r="E37" s="1" t="s">
        <v>77</v>
      </c>
      <c r="F37" s="3" t="s">
        <v>12</v>
      </c>
      <c r="G37" s="3"/>
      <c r="H37" s="3" t="str">
        <f t="shared" si="3"/>
        <v>Hand_IMU_60_34.txt</v>
      </c>
      <c r="I37" s="5" t="str">
        <f t="shared" si="4"/>
        <v>Wrist_IMU_60_34.txt</v>
      </c>
      <c r="J37" s="10">
        <f t="shared" si="2"/>
        <v>34</v>
      </c>
      <c r="K37" s="53" t="s">
        <v>92</v>
      </c>
    </row>
    <row r="38" spans="1:11">
      <c r="A38" s="4" t="s">
        <v>91</v>
      </c>
      <c r="B38" s="3" t="s">
        <v>40</v>
      </c>
      <c r="C38" s="3">
        <v>1945</v>
      </c>
      <c r="D38" s="3" t="s">
        <v>38</v>
      </c>
      <c r="E38" s="1" t="s">
        <v>77</v>
      </c>
      <c r="F38" s="3" t="s">
        <v>12</v>
      </c>
      <c r="G38" s="3"/>
      <c r="H38" s="3" t="str">
        <f t="shared" si="3"/>
        <v>Hand_IMU_60_35.txt</v>
      </c>
      <c r="I38" s="5" t="str">
        <f t="shared" si="4"/>
        <v>Wrist_IMU_60_35.txt</v>
      </c>
      <c r="J38" s="10">
        <f t="shared" si="2"/>
        <v>35</v>
      </c>
      <c r="K38" s="53"/>
    </row>
    <row r="39" spans="1:11">
      <c r="A39" s="4" t="s">
        <v>91</v>
      </c>
      <c r="B39" s="3" t="s">
        <v>40</v>
      </c>
      <c r="C39" s="3">
        <v>1945</v>
      </c>
      <c r="D39" s="3" t="s">
        <v>38</v>
      </c>
      <c r="E39" s="1" t="s">
        <v>77</v>
      </c>
      <c r="F39" s="3" t="s">
        <v>12</v>
      </c>
      <c r="G39" s="3"/>
      <c r="H39" s="3" t="str">
        <f t="shared" si="3"/>
        <v>Hand_IMU_60_36.txt</v>
      </c>
      <c r="I39" s="5" t="str">
        <f t="shared" si="4"/>
        <v>Wrist_IMU_60_36.txt</v>
      </c>
      <c r="J39" s="10">
        <f t="shared" si="2"/>
        <v>36</v>
      </c>
      <c r="K39" s="53"/>
    </row>
    <row r="40" spans="1:11">
      <c r="A40" s="4" t="s">
        <v>93</v>
      </c>
      <c r="B40" s="3" t="s">
        <v>55</v>
      </c>
      <c r="C40" s="3">
        <v>1939</v>
      </c>
      <c r="D40" s="3" t="s">
        <v>38</v>
      </c>
      <c r="E40" s="3" t="s">
        <v>23</v>
      </c>
      <c r="F40" s="3" t="s">
        <v>12</v>
      </c>
      <c r="G40" s="3"/>
      <c r="H40" s="3" t="str">
        <f t="shared" si="3"/>
        <v>Hand_IMU_60_37.txt</v>
      </c>
      <c r="I40" s="5" t="str">
        <f t="shared" si="4"/>
        <v>Wrist_IMU_60_37.txt</v>
      </c>
      <c r="J40" s="10">
        <f t="shared" si="2"/>
        <v>37</v>
      </c>
      <c r="K40" s="53"/>
    </row>
    <row r="41" spans="1:11">
      <c r="A41" s="4" t="s">
        <v>93</v>
      </c>
      <c r="B41" s="3" t="s">
        <v>55</v>
      </c>
      <c r="C41" s="3">
        <v>1939</v>
      </c>
      <c r="D41" s="3" t="s">
        <v>38</v>
      </c>
      <c r="E41" s="3" t="s">
        <v>23</v>
      </c>
      <c r="F41" s="3" t="s">
        <v>12</v>
      </c>
      <c r="G41" s="3"/>
      <c r="H41" s="3" t="str">
        <f t="shared" si="3"/>
        <v>Hand_IMU_60_38.txt</v>
      </c>
      <c r="I41" s="5" t="str">
        <f t="shared" si="4"/>
        <v>Wrist_IMU_60_38.txt</v>
      </c>
      <c r="J41" s="10">
        <f t="shared" si="2"/>
        <v>38</v>
      </c>
      <c r="K41" s="53"/>
    </row>
    <row r="42" spans="1:11">
      <c r="A42" s="4" t="s">
        <v>93</v>
      </c>
      <c r="B42" s="3" t="s">
        <v>55</v>
      </c>
      <c r="C42" s="3">
        <v>1939</v>
      </c>
      <c r="D42" s="3" t="s">
        <v>38</v>
      </c>
      <c r="E42" s="3" t="s">
        <v>23</v>
      </c>
      <c r="F42" s="3" t="s">
        <v>12</v>
      </c>
      <c r="G42" s="3"/>
      <c r="H42" s="3" t="str">
        <f t="shared" si="3"/>
        <v>Hand_IMU_60_39.txt</v>
      </c>
      <c r="I42" s="5" t="str">
        <f t="shared" si="4"/>
        <v>Wrist_IMU_60_39.txt</v>
      </c>
      <c r="J42" s="10">
        <f t="shared" si="2"/>
        <v>39</v>
      </c>
      <c r="K42" s="53"/>
    </row>
    <row r="43" spans="1:11">
      <c r="A43" s="4" t="s">
        <v>94</v>
      </c>
      <c r="B43" s="3" t="s">
        <v>95</v>
      </c>
      <c r="C43" s="3">
        <v>1938</v>
      </c>
      <c r="D43" s="3" t="s">
        <v>38</v>
      </c>
      <c r="E43" s="1" t="s">
        <v>77</v>
      </c>
      <c r="F43" s="3" t="s">
        <v>12</v>
      </c>
      <c r="G43" s="3"/>
      <c r="H43" s="3" t="str">
        <f t="shared" si="3"/>
        <v>Hand_IMU_60_40.txt</v>
      </c>
      <c r="I43" s="5" t="str">
        <f t="shared" si="4"/>
        <v>Wrist_IMU_60_40.txt</v>
      </c>
      <c r="J43" s="10">
        <f t="shared" si="2"/>
        <v>40</v>
      </c>
      <c r="K43" s="53" t="s">
        <v>90</v>
      </c>
    </row>
    <row r="44" spans="1:11">
      <c r="A44" s="4" t="s">
        <v>94</v>
      </c>
      <c r="B44" s="3" t="s">
        <v>95</v>
      </c>
      <c r="C44" s="3">
        <v>1938</v>
      </c>
      <c r="D44" s="3" t="s">
        <v>38</v>
      </c>
      <c r="E44" s="1" t="s">
        <v>77</v>
      </c>
      <c r="F44" s="3" t="s">
        <v>12</v>
      </c>
      <c r="G44" s="3"/>
      <c r="H44" s="3" t="str">
        <f t="shared" si="3"/>
        <v>Hand_IMU_60_41.txt</v>
      </c>
      <c r="I44" s="5" t="str">
        <f t="shared" si="4"/>
        <v>Wrist_IMU_60_41.txt</v>
      </c>
      <c r="J44" s="10">
        <f t="shared" si="2"/>
        <v>41</v>
      </c>
      <c r="K44" s="53"/>
    </row>
    <row r="45" spans="1:11">
      <c r="A45" s="4" t="s">
        <v>94</v>
      </c>
      <c r="B45" s="3" t="s">
        <v>95</v>
      </c>
      <c r="C45" s="3">
        <v>1938</v>
      </c>
      <c r="D45" s="3" t="s">
        <v>38</v>
      </c>
      <c r="E45" s="1" t="s">
        <v>77</v>
      </c>
      <c r="F45" s="3" t="s">
        <v>12</v>
      </c>
      <c r="G45" s="3"/>
      <c r="H45" s="3" t="str">
        <f t="shared" si="3"/>
        <v>Hand_IMU_60_42.txt</v>
      </c>
      <c r="I45" s="5" t="str">
        <f t="shared" si="4"/>
        <v>Wrist_IMU_60_42.txt</v>
      </c>
      <c r="J45" s="10">
        <f t="shared" si="2"/>
        <v>42</v>
      </c>
      <c r="K45" s="53"/>
    </row>
    <row r="46" spans="1:11">
      <c r="A46" s="4" t="s">
        <v>96</v>
      </c>
      <c r="B46" s="3" t="s">
        <v>95</v>
      </c>
      <c r="C46" s="3">
        <v>1942</v>
      </c>
      <c r="D46" s="3" t="s">
        <v>38</v>
      </c>
      <c r="E46" s="1" t="s">
        <v>77</v>
      </c>
      <c r="F46" s="3" t="s">
        <v>12</v>
      </c>
      <c r="G46" s="3"/>
      <c r="H46" s="3" t="str">
        <f t="shared" si="3"/>
        <v>Hand_IMU_60_43.txt</v>
      </c>
      <c r="I46" s="5" t="str">
        <f t="shared" si="4"/>
        <v>Wrist_IMU_60_43.txt</v>
      </c>
      <c r="J46" s="10">
        <f t="shared" si="2"/>
        <v>43</v>
      </c>
      <c r="K46" s="50" t="s">
        <v>97</v>
      </c>
    </row>
    <row r="47" spans="1:11">
      <c r="A47" s="4" t="s">
        <v>96</v>
      </c>
      <c r="B47" s="3" t="s">
        <v>95</v>
      </c>
      <c r="C47" s="3">
        <v>1942</v>
      </c>
      <c r="D47" s="3" t="s">
        <v>38</v>
      </c>
      <c r="E47" s="1" t="s">
        <v>77</v>
      </c>
      <c r="F47" s="3" t="s">
        <v>12</v>
      </c>
      <c r="G47" s="3"/>
      <c r="H47" s="3" t="str">
        <f t="shared" si="3"/>
        <v>Hand_IMU_60_44.txt</v>
      </c>
      <c r="I47" s="5" t="str">
        <f t="shared" si="4"/>
        <v>Wrist_IMU_60_44.txt</v>
      </c>
      <c r="J47" s="10">
        <f t="shared" si="2"/>
        <v>44</v>
      </c>
      <c r="K47" s="50"/>
    </row>
    <row r="48" spans="1:11">
      <c r="A48" s="4" t="s">
        <v>96</v>
      </c>
      <c r="B48" s="3" t="s">
        <v>95</v>
      </c>
      <c r="C48" s="3">
        <v>1942</v>
      </c>
      <c r="D48" s="3" t="s">
        <v>38</v>
      </c>
      <c r="E48" s="1" t="s">
        <v>77</v>
      </c>
      <c r="F48" s="3" t="s">
        <v>12</v>
      </c>
      <c r="G48" s="3"/>
      <c r="H48" s="3" t="str">
        <f t="shared" si="3"/>
        <v>Hand_IMU_60_45.txt</v>
      </c>
      <c r="I48" s="5" t="str">
        <f t="shared" si="4"/>
        <v>Wrist_IMU_60_45.txt</v>
      </c>
      <c r="J48" s="10">
        <f t="shared" si="2"/>
        <v>45</v>
      </c>
      <c r="K48" s="50"/>
    </row>
    <row r="49" spans="1:13">
      <c r="A49" s="4" t="s">
        <v>98</v>
      </c>
      <c r="B49" s="3" t="s">
        <v>52</v>
      </c>
      <c r="C49" s="3">
        <v>1941</v>
      </c>
      <c r="D49" s="3" t="s">
        <v>38</v>
      </c>
      <c r="E49" s="1" t="s">
        <v>77</v>
      </c>
      <c r="F49" s="3" t="s">
        <v>12</v>
      </c>
      <c r="G49" s="3"/>
      <c r="H49" s="3" t="str">
        <f t="shared" si="3"/>
        <v>Hand_IMU_60_46.txt</v>
      </c>
      <c r="I49" s="5" t="str">
        <f t="shared" si="4"/>
        <v>Wrist_IMU_60_46.txt</v>
      </c>
      <c r="J49" s="10">
        <f t="shared" si="2"/>
        <v>46</v>
      </c>
      <c r="K49" s="53" t="s">
        <v>90</v>
      </c>
    </row>
    <row r="50" spans="1:13">
      <c r="A50" s="4" t="s">
        <v>98</v>
      </c>
      <c r="B50" s="3" t="s">
        <v>52</v>
      </c>
      <c r="C50" s="3">
        <v>1941</v>
      </c>
      <c r="D50" s="3" t="s">
        <v>38</v>
      </c>
      <c r="E50" s="1" t="s">
        <v>77</v>
      </c>
      <c r="F50" s="3" t="s">
        <v>12</v>
      </c>
      <c r="G50" s="3"/>
      <c r="H50" s="3" t="str">
        <f t="shared" si="3"/>
        <v>Hand_IMU_60_47.txt</v>
      </c>
      <c r="I50" s="5" t="str">
        <f t="shared" si="4"/>
        <v>Wrist_IMU_60_47.txt</v>
      </c>
      <c r="J50" s="10">
        <f t="shared" si="2"/>
        <v>47</v>
      </c>
      <c r="K50" s="53"/>
    </row>
    <row r="51" spans="1:13">
      <c r="A51" s="4" t="s">
        <v>98</v>
      </c>
      <c r="B51" s="3" t="s">
        <v>52</v>
      </c>
      <c r="C51" s="3">
        <v>1941</v>
      </c>
      <c r="D51" s="3" t="s">
        <v>38</v>
      </c>
      <c r="E51" s="1" t="s">
        <v>77</v>
      </c>
      <c r="F51" s="3" t="s">
        <v>12</v>
      </c>
      <c r="G51" s="3"/>
      <c r="H51" s="3" t="str">
        <f t="shared" si="3"/>
        <v>Hand_IMU_60_48.txt</v>
      </c>
      <c r="I51" s="5" t="str">
        <f t="shared" si="4"/>
        <v>Wrist_IMU_60_48.txt</v>
      </c>
      <c r="J51" s="10">
        <f t="shared" si="2"/>
        <v>48</v>
      </c>
      <c r="K51" s="53"/>
      <c r="M51" t="s">
        <v>99</v>
      </c>
    </row>
    <row r="52" spans="1:13">
      <c r="A52" s="4"/>
      <c r="B52" s="3"/>
      <c r="C52" s="3"/>
      <c r="D52" s="3"/>
      <c r="E52" s="3"/>
      <c r="F52" s="3"/>
      <c r="G52" s="3"/>
      <c r="H52" s="3" t="str">
        <f t="shared" si="3"/>
        <v>Hand_IMU_60_49.txt</v>
      </c>
      <c r="I52" s="5" t="str">
        <f t="shared" si="4"/>
        <v>Wrist_IMU_60_49.txt</v>
      </c>
      <c r="J52" s="10">
        <f t="shared" si="2"/>
        <v>49</v>
      </c>
      <c r="K52" s="54"/>
    </row>
    <row r="53" spans="1:13">
      <c r="A53" s="4"/>
      <c r="B53" s="3"/>
      <c r="C53" s="3"/>
      <c r="D53" s="3"/>
      <c r="E53" s="3"/>
      <c r="F53" s="3"/>
      <c r="G53" s="3"/>
      <c r="H53" s="3" t="str">
        <f t="shared" si="3"/>
        <v>Hand_IMU_60_50.txt</v>
      </c>
      <c r="I53" s="5" t="str">
        <f t="shared" si="4"/>
        <v>Wrist_IMU_60_50.txt</v>
      </c>
      <c r="J53" s="10">
        <f t="shared" si="2"/>
        <v>50</v>
      </c>
    </row>
    <row r="54" spans="1:13">
      <c r="A54" s="4"/>
      <c r="B54" s="3"/>
      <c r="C54" s="3"/>
      <c r="D54" s="3"/>
      <c r="E54" s="3"/>
      <c r="F54" s="3"/>
      <c r="G54" s="3"/>
      <c r="H54" s="3" t="str">
        <f t="shared" si="3"/>
        <v>Hand_IMU_60_51.txt</v>
      </c>
      <c r="I54" s="5" t="str">
        <f t="shared" si="4"/>
        <v>Wrist_IMU_60_51.txt</v>
      </c>
      <c r="J54" s="10">
        <f t="shared" si="2"/>
        <v>51</v>
      </c>
    </row>
    <row r="55" spans="1:13">
      <c r="A55" s="4"/>
      <c r="B55" s="3"/>
      <c r="C55" s="3"/>
      <c r="D55" s="3"/>
      <c r="E55" s="3"/>
      <c r="F55" s="3"/>
      <c r="G55" s="3"/>
      <c r="H55" s="3" t="str">
        <f t="shared" si="3"/>
        <v>Hand_IMU_60_52.txt</v>
      </c>
      <c r="I55" s="5" t="str">
        <f t="shared" si="4"/>
        <v>Wrist_IMU_60_52.txt</v>
      </c>
      <c r="J55" s="10">
        <f t="shared" si="2"/>
        <v>52</v>
      </c>
    </row>
    <row r="56" spans="1:13">
      <c r="A56" s="4"/>
      <c r="B56" s="3"/>
      <c r="C56" s="3"/>
      <c r="D56" s="3"/>
      <c r="E56" s="3"/>
      <c r="F56" s="3"/>
      <c r="G56" s="3"/>
      <c r="H56" s="3" t="str">
        <f t="shared" si="3"/>
        <v>Hand_IMU_60_53.txt</v>
      </c>
      <c r="I56" s="5" t="str">
        <f t="shared" si="4"/>
        <v>Wrist_IMU_60_53.txt</v>
      </c>
      <c r="J56" s="10">
        <f t="shared" si="2"/>
        <v>53</v>
      </c>
    </row>
    <row r="57" spans="1:13">
      <c r="A57" s="4"/>
      <c r="B57" s="3"/>
      <c r="C57" s="3"/>
      <c r="D57" s="3"/>
      <c r="E57" s="3"/>
      <c r="F57" s="3"/>
      <c r="G57" s="3"/>
      <c r="H57" s="3" t="str">
        <f t="shared" si="3"/>
        <v>Hand_IMU_60_54.txt</v>
      </c>
      <c r="I57" s="5" t="str">
        <f t="shared" si="4"/>
        <v>Wrist_IMU_60_54.txt</v>
      </c>
      <c r="J57" s="10">
        <f t="shared" si="2"/>
        <v>54</v>
      </c>
    </row>
    <row r="58" spans="1:13">
      <c r="A58" s="4"/>
      <c r="B58" s="3"/>
      <c r="C58" s="3"/>
      <c r="D58" s="3"/>
      <c r="E58" s="3"/>
      <c r="F58" s="3"/>
      <c r="G58" s="3"/>
      <c r="H58" s="3" t="str">
        <f t="shared" si="3"/>
        <v>Hand_IMU_60_55.txt</v>
      </c>
      <c r="I58" s="5" t="str">
        <f t="shared" si="4"/>
        <v>Wrist_IMU_60_55.txt</v>
      </c>
      <c r="J58" s="10">
        <f t="shared" si="2"/>
        <v>55</v>
      </c>
    </row>
    <row r="59" spans="1:13">
      <c r="A59" s="4"/>
      <c r="B59" s="3"/>
      <c r="C59" s="3"/>
      <c r="D59" s="3"/>
      <c r="E59" s="3"/>
      <c r="F59" s="3"/>
      <c r="G59" s="3"/>
      <c r="H59" s="3" t="str">
        <f t="shared" si="3"/>
        <v>Hand_IMU_60_56.txt</v>
      </c>
      <c r="I59" s="5" t="str">
        <f t="shared" si="4"/>
        <v>Wrist_IMU_60_56.txt</v>
      </c>
      <c r="J59" s="10">
        <f t="shared" si="2"/>
        <v>56</v>
      </c>
    </row>
    <row r="60" spans="1:13">
      <c r="A60" s="4"/>
      <c r="B60" s="3"/>
      <c r="C60" s="3"/>
      <c r="D60" s="3"/>
      <c r="E60" s="3"/>
      <c r="F60" s="3"/>
      <c r="G60" s="3"/>
      <c r="H60" s="3" t="str">
        <f t="shared" si="3"/>
        <v>Hand_IMU_60_57.txt</v>
      </c>
      <c r="I60" s="5" t="str">
        <f t="shared" si="4"/>
        <v>Wrist_IMU_60_57.txt</v>
      </c>
      <c r="J60" s="10">
        <f t="shared" si="2"/>
        <v>57</v>
      </c>
    </row>
    <row r="61" spans="1:13">
      <c r="A61" s="4"/>
      <c r="B61" s="3"/>
      <c r="C61" s="3"/>
      <c r="D61" s="3"/>
      <c r="E61" s="3"/>
      <c r="F61" s="3"/>
      <c r="G61" s="3"/>
      <c r="H61" s="3" t="str">
        <f t="shared" si="3"/>
        <v>Hand_IMU_60_58.txt</v>
      </c>
      <c r="I61" s="5" t="str">
        <f t="shared" si="4"/>
        <v>Wrist_IMU_60_58.txt</v>
      </c>
      <c r="J61" s="10">
        <f t="shared" si="2"/>
        <v>58</v>
      </c>
    </row>
    <row r="62" spans="1:13">
      <c r="A62" s="4"/>
      <c r="B62" s="3"/>
      <c r="C62" s="3"/>
      <c r="D62" s="3"/>
      <c r="E62" s="3"/>
      <c r="F62" s="3"/>
      <c r="G62" s="3"/>
      <c r="H62" s="3" t="str">
        <f t="shared" si="3"/>
        <v>Hand_IMU_60_59.txt</v>
      </c>
      <c r="I62" s="5" t="str">
        <f t="shared" si="4"/>
        <v>Wrist_IMU_60_59.txt</v>
      </c>
      <c r="J62" s="10">
        <f t="shared" si="2"/>
        <v>59</v>
      </c>
    </row>
    <row r="63" spans="1:13">
      <c r="A63" s="4"/>
      <c r="B63" s="3"/>
      <c r="C63" s="3"/>
      <c r="D63" s="3"/>
      <c r="E63" s="3"/>
      <c r="F63" s="3"/>
      <c r="G63" s="3"/>
      <c r="H63" s="3" t="str">
        <f t="shared" si="3"/>
        <v>Hand_IMU_60_60.txt</v>
      </c>
      <c r="I63" s="5" t="str">
        <f t="shared" si="4"/>
        <v>Wrist_IMU_60_60.txt</v>
      </c>
      <c r="J63" s="10">
        <f t="shared" si="2"/>
        <v>60</v>
      </c>
    </row>
    <row r="64" spans="1:13">
      <c r="A64" s="4"/>
      <c r="B64" s="3"/>
      <c r="C64" s="3"/>
      <c r="D64" s="3"/>
      <c r="E64" s="3"/>
      <c r="F64" s="3"/>
      <c r="G64" s="3"/>
      <c r="H64" s="3" t="str">
        <f t="shared" si="3"/>
        <v>Hand_IMU_60_61.txt</v>
      </c>
      <c r="I64" s="5" t="str">
        <f t="shared" si="4"/>
        <v>Wrist_IMU_60_61.txt</v>
      </c>
      <c r="J64" s="10">
        <f t="shared" si="2"/>
        <v>61</v>
      </c>
    </row>
    <row r="65" spans="1:10">
      <c r="A65" s="4"/>
      <c r="B65" s="3"/>
      <c r="C65" s="3"/>
      <c r="D65" s="3"/>
      <c r="E65" s="3"/>
      <c r="F65" s="3"/>
      <c r="G65" s="3"/>
      <c r="H65" s="3" t="str">
        <f t="shared" si="3"/>
        <v>Hand_IMU_60_62.txt</v>
      </c>
      <c r="I65" s="5" t="str">
        <f t="shared" si="4"/>
        <v>Wrist_IMU_60_62.txt</v>
      </c>
      <c r="J65" s="10">
        <f t="shared" si="2"/>
        <v>62</v>
      </c>
    </row>
    <row r="66" spans="1:10">
      <c r="A66" s="4"/>
      <c r="B66" s="3"/>
      <c r="C66" s="3"/>
      <c r="D66" s="3"/>
      <c r="E66" s="3"/>
      <c r="F66" s="3"/>
      <c r="G66" s="3"/>
      <c r="H66" s="3" t="str">
        <f t="shared" si="3"/>
        <v>Hand_IMU_60_63.txt</v>
      </c>
      <c r="I66" s="5" t="str">
        <f t="shared" si="4"/>
        <v>Wrist_IMU_60_63.txt</v>
      </c>
      <c r="J66" s="10">
        <f t="shared" si="2"/>
        <v>63</v>
      </c>
    </row>
    <row r="67" spans="1:10">
      <c r="A67" s="4"/>
      <c r="B67" s="3"/>
      <c r="C67" s="3"/>
      <c r="D67" s="3"/>
      <c r="E67" s="3"/>
      <c r="F67" s="3"/>
      <c r="G67" s="3"/>
      <c r="H67" s="3" t="str">
        <f t="shared" si="3"/>
        <v>Hand_IMU_60_64.txt</v>
      </c>
      <c r="I67" s="5" t="str">
        <f t="shared" si="4"/>
        <v>Wrist_IMU_60_64.txt</v>
      </c>
      <c r="J67" s="10">
        <f t="shared" si="2"/>
        <v>64</v>
      </c>
    </row>
    <row r="68" spans="1:10">
      <c r="A68" s="4"/>
      <c r="B68" s="3"/>
      <c r="C68" s="3"/>
      <c r="D68" s="3"/>
      <c r="E68" s="3"/>
      <c r="F68" s="3"/>
      <c r="G68" s="3"/>
      <c r="H68" s="3" t="str">
        <f t="shared" si="3"/>
        <v>Hand_IMU_60_65.txt</v>
      </c>
      <c r="I68" s="5" t="str">
        <f t="shared" si="4"/>
        <v>Wrist_IMU_60_65.txt</v>
      </c>
      <c r="J68" s="10">
        <f t="shared" si="2"/>
        <v>65</v>
      </c>
    </row>
    <row r="69" spans="1:10">
      <c r="A69" s="4"/>
      <c r="B69" s="3"/>
      <c r="C69" s="3"/>
      <c r="D69" s="3"/>
      <c r="E69" s="3"/>
      <c r="F69" s="3"/>
      <c r="G69" s="3"/>
      <c r="H69" s="3" t="str">
        <f t="shared" si="3"/>
        <v>Hand_IMU_60_66.txt</v>
      </c>
      <c r="I69" s="5" t="str">
        <f t="shared" si="4"/>
        <v>Wrist_IMU_60_66.txt</v>
      </c>
      <c r="J69" s="10">
        <f t="shared" ref="J69:J132" si="5">J68+1</f>
        <v>66</v>
      </c>
    </row>
    <row r="70" spans="1:10">
      <c r="A70" s="4"/>
      <c r="B70" s="3"/>
      <c r="C70" s="3"/>
      <c r="D70" s="3"/>
      <c r="E70" s="3"/>
      <c r="F70" s="3"/>
      <c r="G70" s="3"/>
      <c r="H70" s="3" t="str">
        <f t="shared" si="3"/>
        <v>Hand_IMU_60_67.txt</v>
      </c>
      <c r="I70" s="5" t="str">
        <f t="shared" si="4"/>
        <v>Wrist_IMU_60_67.txt</v>
      </c>
      <c r="J70" s="10">
        <f t="shared" si="5"/>
        <v>67</v>
      </c>
    </row>
    <row r="71" spans="1:10">
      <c r="A71" s="4"/>
      <c r="B71" s="3"/>
      <c r="C71" s="3"/>
      <c r="D71" s="3"/>
      <c r="E71" s="3"/>
      <c r="F71" s="3"/>
      <c r="G71" s="3"/>
      <c r="H71" s="3" t="str">
        <f t="shared" si="3"/>
        <v>Hand_IMU_60_68.txt</v>
      </c>
      <c r="I71" s="5" t="str">
        <f t="shared" si="4"/>
        <v>Wrist_IMU_60_68.txt</v>
      </c>
      <c r="J71" s="10">
        <f t="shared" si="5"/>
        <v>68</v>
      </c>
    </row>
    <row r="72" spans="1:10">
      <c r="A72" s="4"/>
      <c r="B72" s="3"/>
      <c r="C72" s="3"/>
      <c r="D72" s="3"/>
      <c r="E72" s="3"/>
      <c r="F72" s="3"/>
      <c r="G72" s="3"/>
      <c r="H72" s="3" t="str">
        <f t="shared" si="3"/>
        <v>Hand_IMU_60_69.txt</v>
      </c>
      <c r="I72" s="5" t="str">
        <f t="shared" si="4"/>
        <v>Wrist_IMU_60_69.txt</v>
      </c>
      <c r="J72" s="10">
        <f t="shared" si="5"/>
        <v>69</v>
      </c>
    </row>
    <row r="73" spans="1:10">
      <c r="A73" s="4"/>
      <c r="B73" s="3"/>
      <c r="C73" s="3"/>
      <c r="D73" s="3"/>
      <c r="E73" s="3"/>
      <c r="F73" s="3"/>
      <c r="G73" s="3"/>
      <c r="H73" s="3" t="str">
        <f t="shared" si="3"/>
        <v>Hand_IMU_60_70.txt</v>
      </c>
      <c r="I73" s="5" t="str">
        <f t="shared" si="4"/>
        <v>Wrist_IMU_60_70.txt</v>
      </c>
      <c r="J73" s="10">
        <f t="shared" si="5"/>
        <v>70</v>
      </c>
    </row>
    <row r="74" spans="1:10">
      <c r="A74" s="4"/>
      <c r="B74" s="3"/>
      <c r="C74" s="3"/>
      <c r="D74" s="3"/>
      <c r="E74" s="3"/>
      <c r="F74" s="3"/>
      <c r="G74" s="3"/>
      <c r="H74" s="3" t="str">
        <f t="shared" si="3"/>
        <v>Hand_IMU_60_71.txt</v>
      </c>
      <c r="I74" s="5" t="str">
        <f t="shared" si="4"/>
        <v>Wrist_IMU_60_71.txt</v>
      </c>
      <c r="J74" s="10">
        <f t="shared" si="5"/>
        <v>71</v>
      </c>
    </row>
    <row r="75" spans="1:10">
      <c r="A75" s="4"/>
      <c r="B75" s="3"/>
      <c r="C75" s="3"/>
      <c r="D75" s="3"/>
      <c r="E75" s="3"/>
      <c r="F75" s="3"/>
      <c r="G75" s="3"/>
      <c r="H75" s="3" t="str">
        <f t="shared" si="3"/>
        <v>Hand_IMU_60_72.txt</v>
      </c>
      <c r="I75" s="5" t="str">
        <f t="shared" si="4"/>
        <v>Wrist_IMU_60_72.txt</v>
      </c>
      <c r="J75" s="10">
        <f t="shared" si="5"/>
        <v>72</v>
      </c>
    </row>
    <row r="76" spans="1:10">
      <c r="A76" s="4"/>
      <c r="B76" s="3"/>
      <c r="C76" s="3"/>
      <c r="D76" s="3"/>
      <c r="E76" s="3"/>
      <c r="F76" s="3"/>
      <c r="G76" s="3"/>
      <c r="H76" s="3" t="str">
        <f t="shared" si="3"/>
        <v>Hand_IMU_60_73.txt</v>
      </c>
      <c r="I76" s="5" t="str">
        <f t="shared" si="4"/>
        <v>Wrist_IMU_60_73.txt</v>
      </c>
      <c r="J76" s="10">
        <f t="shared" si="5"/>
        <v>73</v>
      </c>
    </row>
    <row r="77" spans="1:10">
      <c r="A77" s="4"/>
      <c r="B77" s="3"/>
      <c r="C77" s="3"/>
      <c r="D77" s="3"/>
      <c r="E77" s="3"/>
      <c r="F77" s="3"/>
      <c r="G77" s="3"/>
      <c r="H77" s="3" t="str">
        <f t="shared" si="3"/>
        <v>Hand_IMU_60_74.txt</v>
      </c>
      <c r="I77" s="5" t="str">
        <f t="shared" si="4"/>
        <v>Wrist_IMU_60_74.txt</v>
      </c>
      <c r="J77" s="10">
        <f t="shared" si="5"/>
        <v>74</v>
      </c>
    </row>
    <row r="78" spans="1:10">
      <c r="A78" s="4"/>
      <c r="B78" s="3"/>
      <c r="C78" s="3"/>
      <c r="D78" s="3"/>
      <c r="E78" s="3"/>
      <c r="F78" s="3"/>
      <c r="G78" s="3"/>
      <c r="H78" s="3" t="str">
        <f t="shared" si="3"/>
        <v>Hand_IMU_60_75.txt</v>
      </c>
      <c r="I78" s="5" t="str">
        <f t="shared" si="4"/>
        <v>Wrist_IMU_60_75.txt</v>
      </c>
      <c r="J78" s="10">
        <f t="shared" si="5"/>
        <v>75</v>
      </c>
    </row>
    <row r="79" spans="1:10">
      <c r="A79" s="4"/>
      <c r="B79" s="3"/>
      <c r="C79" s="3"/>
      <c r="D79" s="3"/>
      <c r="E79" s="3"/>
      <c r="F79" s="3"/>
      <c r="G79" s="3"/>
      <c r="H79" s="3" t="str">
        <f t="shared" si="3"/>
        <v>Hand_IMU_60_76.txt</v>
      </c>
      <c r="I79" s="5" t="str">
        <f t="shared" si="4"/>
        <v>Wrist_IMU_60_76.txt</v>
      </c>
      <c r="J79" s="10">
        <f t="shared" si="5"/>
        <v>76</v>
      </c>
    </row>
    <row r="80" spans="1:10">
      <c r="A80" s="4"/>
      <c r="B80" s="3"/>
      <c r="C80" s="3"/>
      <c r="D80" s="3"/>
      <c r="E80" s="3"/>
      <c r="F80" s="3"/>
      <c r="G80" s="3"/>
      <c r="H80" s="3" t="str">
        <f t="shared" si="3"/>
        <v>Hand_IMU_60_77.txt</v>
      </c>
      <c r="I80" s="5" t="str">
        <f t="shared" si="4"/>
        <v>Wrist_IMU_60_77.txt</v>
      </c>
      <c r="J80" s="10">
        <f t="shared" si="5"/>
        <v>77</v>
      </c>
    </row>
    <row r="81" spans="1:10">
      <c r="A81" s="4"/>
      <c r="B81" s="3"/>
      <c r="C81" s="3"/>
      <c r="D81" s="3"/>
      <c r="E81" s="3"/>
      <c r="F81" s="3"/>
      <c r="G81" s="3"/>
      <c r="H81" s="3" t="str">
        <f t="shared" si="3"/>
        <v>Hand_IMU_60_78.txt</v>
      </c>
      <c r="I81" s="5" t="str">
        <f t="shared" si="4"/>
        <v>Wrist_IMU_60_78.txt</v>
      </c>
      <c r="J81" s="10">
        <f t="shared" si="5"/>
        <v>78</v>
      </c>
    </row>
    <row r="82" spans="1:10">
      <c r="A82" s="4"/>
      <c r="B82" s="3"/>
      <c r="C82" s="3"/>
      <c r="D82" s="3"/>
      <c r="E82" s="3"/>
      <c r="F82" s="3"/>
      <c r="G82" s="3"/>
      <c r="H82" s="3" t="str">
        <f t="shared" si="3"/>
        <v>Hand_IMU_60_79.txt</v>
      </c>
      <c r="I82" s="5" t="str">
        <f t="shared" si="4"/>
        <v>Wrist_IMU_60_79.txt</v>
      </c>
      <c r="J82" s="10">
        <f t="shared" si="5"/>
        <v>79</v>
      </c>
    </row>
    <row r="83" spans="1:10">
      <c r="A83" s="4"/>
      <c r="B83" s="3"/>
      <c r="C83" s="3"/>
      <c r="D83" s="3"/>
      <c r="E83" s="3"/>
      <c r="F83" s="3"/>
      <c r="G83" s="3"/>
      <c r="H83" s="3" t="str">
        <f t="shared" si="3"/>
        <v>Hand_IMU_60_80.txt</v>
      </c>
      <c r="I83" s="5" t="str">
        <f t="shared" si="4"/>
        <v>Wrist_IMU_60_80.txt</v>
      </c>
      <c r="J83" s="10">
        <f t="shared" si="5"/>
        <v>80</v>
      </c>
    </row>
    <row r="84" spans="1:10">
      <c r="A84" s="4"/>
      <c r="B84" s="3"/>
      <c r="C84" s="3"/>
      <c r="D84" s="3"/>
      <c r="E84" s="3"/>
      <c r="F84" s="3"/>
      <c r="G84" s="3"/>
      <c r="H84" s="3" t="str">
        <f t="shared" si="3"/>
        <v>Hand_IMU_60_81.txt</v>
      </c>
      <c r="I84" s="5" t="str">
        <f t="shared" si="4"/>
        <v>Wrist_IMU_60_81.txt</v>
      </c>
      <c r="J84" s="10">
        <f t="shared" si="5"/>
        <v>81</v>
      </c>
    </row>
    <row r="85" spans="1:10">
      <c r="A85" s="4"/>
      <c r="B85" s="3"/>
      <c r="C85" s="3"/>
      <c r="D85" s="3"/>
      <c r="E85" s="3"/>
      <c r="F85" s="3"/>
      <c r="G85" s="3"/>
      <c r="H85" s="3" t="str">
        <f t="shared" si="3"/>
        <v>Hand_IMU_60_82.txt</v>
      </c>
      <c r="I85" s="5" t="str">
        <f t="shared" si="4"/>
        <v>Wrist_IMU_60_82.txt</v>
      </c>
      <c r="J85" s="10">
        <f t="shared" si="5"/>
        <v>82</v>
      </c>
    </row>
    <row r="86" spans="1:10">
      <c r="A86" s="4"/>
      <c r="B86" s="3"/>
      <c r="C86" s="3"/>
      <c r="D86" s="3"/>
      <c r="E86" s="3"/>
      <c r="F86" s="3"/>
      <c r="G86" s="3"/>
      <c r="H86" s="3" t="str">
        <f t="shared" si="3"/>
        <v>Hand_IMU_60_83.txt</v>
      </c>
      <c r="I86" s="5" t="str">
        <f t="shared" si="4"/>
        <v>Wrist_IMU_60_83.txt</v>
      </c>
      <c r="J86" s="10">
        <f t="shared" si="5"/>
        <v>83</v>
      </c>
    </row>
    <row r="87" spans="1:10">
      <c r="A87" s="4"/>
      <c r="B87" s="3"/>
      <c r="C87" s="3"/>
      <c r="D87" s="3"/>
      <c r="E87" s="3"/>
      <c r="F87" s="3"/>
      <c r="G87" s="3"/>
      <c r="H87" s="3" t="str">
        <f t="shared" ref="H87:H150" si="6">CONCATENATE("Hand_IMU_60_",J86+1,".txt")</f>
        <v>Hand_IMU_60_84.txt</v>
      </c>
      <c r="I87" s="5" t="str">
        <f t="shared" ref="I87:I150" si="7">CONCATENATE("Wrist_IMU_60_",J86+1,".txt")</f>
        <v>Wrist_IMU_60_84.txt</v>
      </c>
      <c r="J87" s="10">
        <f t="shared" si="5"/>
        <v>84</v>
      </c>
    </row>
    <row r="88" spans="1:10">
      <c r="A88" s="4"/>
      <c r="B88" s="3"/>
      <c r="C88" s="3"/>
      <c r="D88" s="3"/>
      <c r="E88" s="3"/>
      <c r="F88" s="3"/>
      <c r="G88" s="3"/>
      <c r="H88" s="3" t="str">
        <f t="shared" si="6"/>
        <v>Hand_IMU_60_85.txt</v>
      </c>
      <c r="I88" s="5" t="str">
        <f t="shared" si="7"/>
        <v>Wrist_IMU_60_85.txt</v>
      </c>
      <c r="J88" s="10">
        <f t="shared" si="5"/>
        <v>85</v>
      </c>
    </row>
    <row r="89" spans="1:10">
      <c r="A89" s="4"/>
      <c r="B89" s="3"/>
      <c r="C89" s="3"/>
      <c r="D89" s="3"/>
      <c r="E89" s="3"/>
      <c r="F89" s="3"/>
      <c r="G89" s="3"/>
      <c r="H89" s="3" t="str">
        <f t="shared" si="6"/>
        <v>Hand_IMU_60_86.txt</v>
      </c>
      <c r="I89" s="5" t="str">
        <f t="shared" si="7"/>
        <v>Wrist_IMU_60_86.txt</v>
      </c>
      <c r="J89" s="10">
        <f t="shared" si="5"/>
        <v>86</v>
      </c>
    </row>
    <row r="90" spans="1:10">
      <c r="A90" s="4"/>
      <c r="B90" s="3"/>
      <c r="C90" s="3"/>
      <c r="D90" s="3"/>
      <c r="E90" s="3"/>
      <c r="F90" s="3"/>
      <c r="G90" s="3"/>
      <c r="H90" s="3" t="str">
        <f t="shared" si="6"/>
        <v>Hand_IMU_60_87.txt</v>
      </c>
      <c r="I90" s="5" t="str">
        <f t="shared" si="7"/>
        <v>Wrist_IMU_60_87.txt</v>
      </c>
      <c r="J90" s="10">
        <f t="shared" si="5"/>
        <v>87</v>
      </c>
    </row>
    <row r="91" spans="1:10">
      <c r="A91" s="4"/>
      <c r="B91" s="3"/>
      <c r="C91" s="3"/>
      <c r="D91" s="3"/>
      <c r="E91" s="3"/>
      <c r="F91" s="3"/>
      <c r="G91" s="3"/>
      <c r="H91" s="3" t="str">
        <f t="shared" si="6"/>
        <v>Hand_IMU_60_88.txt</v>
      </c>
      <c r="I91" s="5" t="str">
        <f t="shared" si="7"/>
        <v>Wrist_IMU_60_88.txt</v>
      </c>
      <c r="J91" s="10">
        <f t="shared" si="5"/>
        <v>88</v>
      </c>
    </row>
    <row r="92" spans="1:10">
      <c r="A92" s="4"/>
      <c r="B92" s="3"/>
      <c r="C92" s="3"/>
      <c r="D92" s="3"/>
      <c r="E92" s="3"/>
      <c r="F92" s="3"/>
      <c r="G92" s="3"/>
      <c r="H92" s="3" t="str">
        <f t="shared" si="6"/>
        <v>Hand_IMU_60_89.txt</v>
      </c>
      <c r="I92" s="5" t="str">
        <f t="shared" si="7"/>
        <v>Wrist_IMU_60_89.txt</v>
      </c>
      <c r="J92" s="10">
        <f t="shared" si="5"/>
        <v>89</v>
      </c>
    </row>
    <row r="93" spans="1:10">
      <c r="A93" s="4"/>
      <c r="B93" s="3"/>
      <c r="C93" s="3"/>
      <c r="D93" s="3"/>
      <c r="E93" s="3"/>
      <c r="F93" s="3"/>
      <c r="G93" s="3"/>
      <c r="H93" s="3" t="str">
        <f t="shared" si="6"/>
        <v>Hand_IMU_60_90.txt</v>
      </c>
      <c r="I93" s="5" t="str">
        <f t="shared" si="7"/>
        <v>Wrist_IMU_60_90.txt</v>
      </c>
      <c r="J93" s="10">
        <f t="shared" si="5"/>
        <v>90</v>
      </c>
    </row>
    <row r="94" spans="1:10">
      <c r="A94" s="4"/>
      <c r="B94" s="3"/>
      <c r="C94" s="3"/>
      <c r="D94" s="3"/>
      <c r="E94" s="3"/>
      <c r="F94" s="3"/>
      <c r="G94" s="3"/>
      <c r="H94" s="3" t="str">
        <f t="shared" si="6"/>
        <v>Hand_IMU_60_91.txt</v>
      </c>
      <c r="I94" s="5" t="str">
        <f t="shared" si="7"/>
        <v>Wrist_IMU_60_91.txt</v>
      </c>
      <c r="J94" s="10">
        <f t="shared" si="5"/>
        <v>91</v>
      </c>
    </row>
    <row r="95" spans="1:10">
      <c r="A95" s="4"/>
      <c r="B95" s="3"/>
      <c r="C95" s="3"/>
      <c r="D95" s="3"/>
      <c r="E95" s="3"/>
      <c r="F95" s="3"/>
      <c r="G95" s="3"/>
      <c r="H95" s="3" t="str">
        <f t="shared" si="6"/>
        <v>Hand_IMU_60_92.txt</v>
      </c>
      <c r="I95" s="5" t="str">
        <f t="shared" si="7"/>
        <v>Wrist_IMU_60_92.txt</v>
      </c>
      <c r="J95" s="10">
        <f t="shared" si="5"/>
        <v>92</v>
      </c>
    </row>
    <row r="96" spans="1:10">
      <c r="A96" s="4"/>
      <c r="B96" s="3"/>
      <c r="C96" s="3"/>
      <c r="D96" s="3"/>
      <c r="E96" s="3"/>
      <c r="F96" s="3"/>
      <c r="G96" s="3"/>
      <c r="H96" s="3" t="str">
        <f t="shared" si="6"/>
        <v>Hand_IMU_60_93.txt</v>
      </c>
      <c r="I96" s="5" t="str">
        <f t="shared" si="7"/>
        <v>Wrist_IMU_60_93.txt</v>
      </c>
      <c r="J96" s="10">
        <f t="shared" si="5"/>
        <v>93</v>
      </c>
    </row>
    <row r="97" spans="1:10">
      <c r="A97" s="4"/>
      <c r="B97" s="3"/>
      <c r="C97" s="3"/>
      <c r="D97" s="3"/>
      <c r="E97" s="3"/>
      <c r="F97" s="3"/>
      <c r="G97" s="3"/>
      <c r="H97" s="3" t="str">
        <f t="shared" si="6"/>
        <v>Hand_IMU_60_94.txt</v>
      </c>
      <c r="I97" s="5" t="str">
        <f t="shared" si="7"/>
        <v>Wrist_IMU_60_94.txt</v>
      </c>
      <c r="J97" s="10">
        <f t="shared" si="5"/>
        <v>94</v>
      </c>
    </row>
    <row r="98" spans="1:10">
      <c r="A98" s="4"/>
      <c r="B98" s="3"/>
      <c r="C98" s="3"/>
      <c r="D98" s="3"/>
      <c r="E98" s="3"/>
      <c r="F98" s="3"/>
      <c r="G98" s="3"/>
      <c r="H98" s="3" t="str">
        <f t="shared" si="6"/>
        <v>Hand_IMU_60_95.txt</v>
      </c>
      <c r="I98" s="5" t="str">
        <f t="shared" si="7"/>
        <v>Wrist_IMU_60_95.txt</v>
      </c>
      <c r="J98" s="10">
        <f t="shared" si="5"/>
        <v>95</v>
      </c>
    </row>
    <row r="99" spans="1:10">
      <c r="A99" s="4"/>
      <c r="B99" s="3"/>
      <c r="C99" s="3"/>
      <c r="D99" s="3"/>
      <c r="E99" s="3"/>
      <c r="F99" s="3"/>
      <c r="G99" s="3"/>
      <c r="H99" s="3" t="str">
        <f t="shared" si="6"/>
        <v>Hand_IMU_60_96.txt</v>
      </c>
      <c r="I99" s="5" t="str">
        <f t="shared" si="7"/>
        <v>Wrist_IMU_60_96.txt</v>
      </c>
      <c r="J99" s="10">
        <f t="shared" si="5"/>
        <v>96</v>
      </c>
    </row>
    <row r="100" spans="1:10">
      <c r="A100" s="4"/>
      <c r="B100" s="3"/>
      <c r="C100" s="3"/>
      <c r="D100" s="3"/>
      <c r="E100" s="3"/>
      <c r="F100" s="3"/>
      <c r="G100" s="3"/>
      <c r="H100" s="3" t="str">
        <f t="shared" si="6"/>
        <v>Hand_IMU_60_97.txt</v>
      </c>
      <c r="I100" s="5" t="str">
        <f t="shared" si="7"/>
        <v>Wrist_IMU_60_97.txt</v>
      </c>
      <c r="J100" s="10">
        <f t="shared" si="5"/>
        <v>97</v>
      </c>
    </row>
    <row r="101" spans="1:10">
      <c r="A101" s="4"/>
      <c r="B101" s="3"/>
      <c r="C101" s="3"/>
      <c r="D101" s="3"/>
      <c r="E101" s="3"/>
      <c r="F101" s="3"/>
      <c r="G101" s="3"/>
      <c r="H101" s="3" t="str">
        <f t="shared" si="6"/>
        <v>Hand_IMU_60_98.txt</v>
      </c>
      <c r="I101" s="5" t="str">
        <f t="shared" si="7"/>
        <v>Wrist_IMU_60_98.txt</v>
      </c>
      <c r="J101" s="10">
        <f t="shared" si="5"/>
        <v>98</v>
      </c>
    </row>
    <row r="102" spans="1:10">
      <c r="A102" s="4"/>
      <c r="B102" s="3"/>
      <c r="C102" s="3"/>
      <c r="D102" s="3"/>
      <c r="E102" s="3"/>
      <c r="F102" s="3"/>
      <c r="G102" s="3"/>
      <c r="H102" s="3" t="str">
        <f t="shared" si="6"/>
        <v>Hand_IMU_60_99.txt</v>
      </c>
      <c r="I102" s="5" t="str">
        <f t="shared" si="7"/>
        <v>Wrist_IMU_60_99.txt</v>
      </c>
      <c r="J102" s="10">
        <f t="shared" si="5"/>
        <v>99</v>
      </c>
    </row>
    <row r="103" spans="1:10">
      <c r="A103" s="4"/>
      <c r="B103" s="3"/>
      <c r="C103" s="3"/>
      <c r="D103" s="3"/>
      <c r="E103" s="3"/>
      <c r="F103" s="3"/>
      <c r="G103" s="3"/>
      <c r="H103" s="3" t="str">
        <f t="shared" si="6"/>
        <v>Hand_IMU_60_100.txt</v>
      </c>
      <c r="I103" s="5" t="str">
        <f t="shared" si="7"/>
        <v>Wrist_IMU_60_100.txt</v>
      </c>
      <c r="J103" s="10">
        <f t="shared" si="5"/>
        <v>100</v>
      </c>
    </row>
    <row r="104" spans="1:10">
      <c r="A104" s="4"/>
      <c r="B104" s="3"/>
      <c r="C104" s="3"/>
      <c r="D104" s="3"/>
      <c r="E104" s="3"/>
      <c r="F104" s="3"/>
      <c r="G104" s="3"/>
      <c r="H104" s="3" t="str">
        <f t="shared" si="6"/>
        <v>Hand_IMU_60_101.txt</v>
      </c>
      <c r="I104" s="5" t="str">
        <f t="shared" si="7"/>
        <v>Wrist_IMU_60_101.txt</v>
      </c>
      <c r="J104" s="10">
        <f t="shared" si="5"/>
        <v>101</v>
      </c>
    </row>
    <row r="105" spans="1:10">
      <c r="A105" s="4"/>
      <c r="B105" s="3"/>
      <c r="C105" s="3"/>
      <c r="D105" s="3"/>
      <c r="E105" s="3"/>
      <c r="F105" s="3"/>
      <c r="G105" s="3"/>
      <c r="H105" s="3" t="str">
        <f t="shared" si="6"/>
        <v>Hand_IMU_60_102.txt</v>
      </c>
      <c r="I105" s="5" t="str">
        <f t="shared" si="7"/>
        <v>Wrist_IMU_60_102.txt</v>
      </c>
      <c r="J105" s="10">
        <f t="shared" si="5"/>
        <v>102</v>
      </c>
    </row>
    <row r="106" spans="1:10">
      <c r="A106" s="4"/>
      <c r="B106" s="3"/>
      <c r="C106" s="3"/>
      <c r="D106" s="3"/>
      <c r="E106" s="3"/>
      <c r="F106" s="3"/>
      <c r="G106" s="3"/>
      <c r="H106" s="3" t="str">
        <f t="shared" si="6"/>
        <v>Hand_IMU_60_103.txt</v>
      </c>
      <c r="I106" s="5" t="str">
        <f t="shared" si="7"/>
        <v>Wrist_IMU_60_103.txt</v>
      </c>
      <c r="J106" s="10">
        <f t="shared" si="5"/>
        <v>103</v>
      </c>
    </row>
    <row r="107" spans="1:10">
      <c r="A107" s="4"/>
      <c r="B107" s="3"/>
      <c r="C107" s="3"/>
      <c r="D107" s="3"/>
      <c r="E107" s="3"/>
      <c r="F107" s="3"/>
      <c r="G107" s="3"/>
      <c r="H107" s="3" t="str">
        <f t="shared" si="6"/>
        <v>Hand_IMU_60_104.txt</v>
      </c>
      <c r="I107" s="5" t="str">
        <f t="shared" si="7"/>
        <v>Wrist_IMU_60_104.txt</v>
      </c>
      <c r="J107" s="10">
        <f t="shared" si="5"/>
        <v>104</v>
      </c>
    </row>
    <row r="108" spans="1:10">
      <c r="A108" s="4"/>
      <c r="B108" s="3"/>
      <c r="C108" s="3"/>
      <c r="D108" s="3"/>
      <c r="E108" s="3"/>
      <c r="F108" s="3"/>
      <c r="G108" s="3"/>
      <c r="H108" s="3" t="str">
        <f t="shared" si="6"/>
        <v>Hand_IMU_60_105.txt</v>
      </c>
      <c r="I108" s="5" t="str">
        <f t="shared" si="7"/>
        <v>Wrist_IMU_60_105.txt</v>
      </c>
      <c r="J108" s="10">
        <f t="shared" si="5"/>
        <v>105</v>
      </c>
    </row>
    <row r="109" spans="1:10">
      <c r="A109" s="4"/>
      <c r="B109" s="3"/>
      <c r="C109" s="3"/>
      <c r="D109" s="3"/>
      <c r="E109" s="3"/>
      <c r="F109" s="3"/>
      <c r="G109" s="3"/>
      <c r="H109" s="3" t="str">
        <f t="shared" si="6"/>
        <v>Hand_IMU_60_106.txt</v>
      </c>
      <c r="I109" s="5" t="str">
        <f t="shared" si="7"/>
        <v>Wrist_IMU_60_106.txt</v>
      </c>
      <c r="J109" s="10">
        <f t="shared" si="5"/>
        <v>106</v>
      </c>
    </row>
    <row r="110" spans="1:10">
      <c r="A110" s="4"/>
      <c r="B110" s="3"/>
      <c r="C110" s="3"/>
      <c r="D110" s="3"/>
      <c r="E110" s="3"/>
      <c r="F110" s="3"/>
      <c r="G110" s="3"/>
      <c r="H110" s="3" t="str">
        <f t="shared" si="6"/>
        <v>Hand_IMU_60_107.txt</v>
      </c>
      <c r="I110" s="5" t="str">
        <f t="shared" si="7"/>
        <v>Wrist_IMU_60_107.txt</v>
      </c>
      <c r="J110" s="10">
        <f t="shared" si="5"/>
        <v>107</v>
      </c>
    </row>
    <row r="111" spans="1:10">
      <c r="A111" s="4"/>
      <c r="B111" s="3"/>
      <c r="C111" s="3"/>
      <c r="D111" s="3"/>
      <c r="E111" s="3"/>
      <c r="F111" s="3"/>
      <c r="G111" s="3"/>
      <c r="H111" s="3" t="str">
        <f t="shared" si="6"/>
        <v>Hand_IMU_60_108.txt</v>
      </c>
      <c r="I111" s="5" t="str">
        <f t="shared" si="7"/>
        <v>Wrist_IMU_60_108.txt</v>
      </c>
      <c r="J111" s="10">
        <f t="shared" si="5"/>
        <v>108</v>
      </c>
    </row>
    <row r="112" spans="1:10">
      <c r="A112" s="4"/>
      <c r="B112" s="3"/>
      <c r="C112" s="3"/>
      <c r="D112" s="3"/>
      <c r="E112" s="3"/>
      <c r="F112" s="3"/>
      <c r="G112" s="3"/>
      <c r="H112" s="3" t="str">
        <f t="shared" si="6"/>
        <v>Hand_IMU_60_109.txt</v>
      </c>
      <c r="I112" s="5" t="str">
        <f t="shared" si="7"/>
        <v>Wrist_IMU_60_109.txt</v>
      </c>
      <c r="J112" s="10">
        <f t="shared" si="5"/>
        <v>109</v>
      </c>
    </row>
    <row r="113" spans="1:10">
      <c r="A113" s="4"/>
      <c r="B113" s="3"/>
      <c r="C113" s="3"/>
      <c r="D113" s="3"/>
      <c r="E113" s="3"/>
      <c r="F113" s="3"/>
      <c r="G113" s="3"/>
      <c r="H113" s="3" t="str">
        <f t="shared" si="6"/>
        <v>Hand_IMU_60_110.txt</v>
      </c>
      <c r="I113" s="5" t="str">
        <f t="shared" si="7"/>
        <v>Wrist_IMU_60_110.txt</v>
      </c>
      <c r="J113" s="10">
        <f t="shared" si="5"/>
        <v>110</v>
      </c>
    </row>
    <row r="114" spans="1:10">
      <c r="A114" s="4"/>
      <c r="B114" s="3"/>
      <c r="C114" s="3"/>
      <c r="D114" s="3"/>
      <c r="E114" s="3"/>
      <c r="F114" s="3"/>
      <c r="G114" s="3"/>
      <c r="H114" s="3" t="str">
        <f t="shared" si="6"/>
        <v>Hand_IMU_60_111.txt</v>
      </c>
      <c r="I114" s="5" t="str">
        <f t="shared" si="7"/>
        <v>Wrist_IMU_60_111.txt</v>
      </c>
      <c r="J114" s="10">
        <f t="shared" si="5"/>
        <v>111</v>
      </c>
    </row>
    <row r="115" spans="1:10">
      <c r="A115" s="4"/>
      <c r="B115" s="3"/>
      <c r="C115" s="3"/>
      <c r="D115" s="3"/>
      <c r="E115" s="3"/>
      <c r="F115" s="3"/>
      <c r="G115" s="3"/>
      <c r="H115" s="3" t="str">
        <f t="shared" si="6"/>
        <v>Hand_IMU_60_112.txt</v>
      </c>
      <c r="I115" s="5" t="str">
        <f t="shared" si="7"/>
        <v>Wrist_IMU_60_112.txt</v>
      </c>
      <c r="J115" s="10">
        <f t="shared" si="5"/>
        <v>112</v>
      </c>
    </row>
    <row r="116" spans="1:10">
      <c r="A116" s="4"/>
      <c r="B116" s="3"/>
      <c r="C116" s="3"/>
      <c r="D116" s="3"/>
      <c r="E116" s="3"/>
      <c r="F116" s="3"/>
      <c r="G116" s="3"/>
      <c r="H116" s="3" t="str">
        <f t="shared" si="6"/>
        <v>Hand_IMU_60_113.txt</v>
      </c>
      <c r="I116" s="5" t="str">
        <f t="shared" si="7"/>
        <v>Wrist_IMU_60_113.txt</v>
      </c>
      <c r="J116" s="10">
        <f t="shared" si="5"/>
        <v>113</v>
      </c>
    </row>
    <row r="117" spans="1:10" ht="15.75" thickBot="1">
      <c r="A117" s="6"/>
      <c r="B117" s="7"/>
      <c r="C117" s="7"/>
      <c r="D117" s="7"/>
      <c r="E117" s="7"/>
      <c r="F117" s="7"/>
      <c r="G117" s="7"/>
      <c r="H117" s="7" t="str">
        <f t="shared" si="6"/>
        <v>Hand_IMU_60_114.txt</v>
      </c>
      <c r="I117" s="49" t="str">
        <f t="shared" si="7"/>
        <v>Wrist_IMU_60_114.txt</v>
      </c>
      <c r="J117" s="10">
        <f t="shared" si="5"/>
        <v>114</v>
      </c>
    </row>
    <row r="118" spans="1:10">
      <c r="H118" s="21" t="str">
        <f t="shared" si="6"/>
        <v>Hand_IMU_60_115.txt</v>
      </c>
      <c r="I118" s="22" t="str">
        <f t="shared" si="7"/>
        <v>Wrist_IMU_60_115.txt</v>
      </c>
      <c r="J118" s="10">
        <f t="shared" si="5"/>
        <v>115</v>
      </c>
    </row>
    <row r="119" spans="1:10">
      <c r="H119" s="3" t="str">
        <f t="shared" si="6"/>
        <v>Hand_IMU_60_116.txt</v>
      </c>
      <c r="I119" s="5" t="str">
        <f t="shared" si="7"/>
        <v>Wrist_IMU_60_116.txt</v>
      </c>
      <c r="J119" s="10">
        <f t="shared" si="5"/>
        <v>116</v>
      </c>
    </row>
    <row r="120" spans="1:10">
      <c r="H120" s="3" t="str">
        <f t="shared" si="6"/>
        <v>Hand_IMU_60_117.txt</v>
      </c>
      <c r="I120" s="5" t="str">
        <f t="shared" si="7"/>
        <v>Wrist_IMU_60_117.txt</v>
      </c>
      <c r="J120" s="10">
        <f t="shared" si="5"/>
        <v>117</v>
      </c>
    </row>
    <row r="121" spans="1:10">
      <c r="H121" s="3" t="str">
        <f t="shared" si="6"/>
        <v>Hand_IMU_60_118.txt</v>
      </c>
      <c r="I121" s="5" t="str">
        <f t="shared" si="7"/>
        <v>Wrist_IMU_60_118.txt</v>
      </c>
      <c r="J121" s="10">
        <f t="shared" si="5"/>
        <v>118</v>
      </c>
    </row>
    <row r="122" spans="1:10">
      <c r="H122" s="3" t="str">
        <f t="shared" si="6"/>
        <v>Hand_IMU_60_119.txt</v>
      </c>
      <c r="I122" s="5" t="str">
        <f t="shared" si="7"/>
        <v>Wrist_IMU_60_119.txt</v>
      </c>
      <c r="J122" s="10">
        <f t="shared" si="5"/>
        <v>119</v>
      </c>
    </row>
    <row r="123" spans="1:10">
      <c r="H123" s="3" t="str">
        <f t="shared" si="6"/>
        <v>Hand_IMU_60_120.txt</v>
      </c>
      <c r="I123" s="5" t="str">
        <f t="shared" si="7"/>
        <v>Wrist_IMU_60_120.txt</v>
      </c>
      <c r="J123" s="10">
        <f t="shared" si="5"/>
        <v>120</v>
      </c>
    </row>
    <row r="124" spans="1:10">
      <c r="H124" s="3" t="str">
        <f t="shared" si="6"/>
        <v>Hand_IMU_60_121.txt</v>
      </c>
      <c r="I124" s="5" t="str">
        <f t="shared" si="7"/>
        <v>Wrist_IMU_60_121.txt</v>
      </c>
      <c r="J124" s="10">
        <f t="shared" si="5"/>
        <v>121</v>
      </c>
    </row>
    <row r="125" spans="1:10">
      <c r="H125" s="3" t="str">
        <f t="shared" si="6"/>
        <v>Hand_IMU_60_122.txt</v>
      </c>
      <c r="I125" s="5" t="str">
        <f t="shared" si="7"/>
        <v>Wrist_IMU_60_122.txt</v>
      </c>
      <c r="J125" s="10">
        <f t="shared" si="5"/>
        <v>122</v>
      </c>
    </row>
    <row r="126" spans="1:10">
      <c r="H126" s="3" t="str">
        <f t="shared" si="6"/>
        <v>Hand_IMU_60_123.txt</v>
      </c>
      <c r="I126" s="5" t="str">
        <f t="shared" si="7"/>
        <v>Wrist_IMU_60_123.txt</v>
      </c>
      <c r="J126" s="10">
        <f t="shared" si="5"/>
        <v>123</v>
      </c>
    </row>
    <row r="127" spans="1:10">
      <c r="H127" s="3" t="str">
        <f t="shared" si="6"/>
        <v>Hand_IMU_60_124.txt</v>
      </c>
      <c r="I127" s="5" t="str">
        <f t="shared" si="7"/>
        <v>Wrist_IMU_60_124.txt</v>
      </c>
      <c r="J127" s="10">
        <f t="shared" si="5"/>
        <v>124</v>
      </c>
    </row>
    <row r="128" spans="1:10">
      <c r="H128" s="3" t="str">
        <f t="shared" si="6"/>
        <v>Hand_IMU_60_125.txt</v>
      </c>
      <c r="I128" s="5" t="str">
        <f t="shared" si="7"/>
        <v>Wrist_IMU_60_125.txt</v>
      </c>
      <c r="J128" s="10">
        <f t="shared" si="5"/>
        <v>125</v>
      </c>
    </row>
    <row r="129" spans="8:10">
      <c r="H129" s="3" t="str">
        <f t="shared" si="6"/>
        <v>Hand_IMU_60_126.txt</v>
      </c>
      <c r="I129" s="5" t="str">
        <f t="shared" si="7"/>
        <v>Wrist_IMU_60_126.txt</v>
      </c>
      <c r="J129" s="10">
        <f t="shared" si="5"/>
        <v>126</v>
      </c>
    </row>
    <row r="130" spans="8:10">
      <c r="H130" s="3" t="str">
        <f t="shared" si="6"/>
        <v>Hand_IMU_60_127.txt</v>
      </c>
      <c r="I130" s="5" t="str">
        <f t="shared" si="7"/>
        <v>Wrist_IMU_60_127.txt</v>
      </c>
      <c r="J130" s="10">
        <f t="shared" si="5"/>
        <v>127</v>
      </c>
    </row>
    <row r="131" spans="8:10">
      <c r="H131" s="3" t="str">
        <f t="shared" si="6"/>
        <v>Hand_IMU_60_128.txt</v>
      </c>
      <c r="I131" s="5" t="str">
        <f t="shared" si="7"/>
        <v>Wrist_IMU_60_128.txt</v>
      </c>
      <c r="J131" s="10">
        <f t="shared" si="5"/>
        <v>128</v>
      </c>
    </row>
    <row r="132" spans="8:10">
      <c r="H132" s="3" t="str">
        <f t="shared" si="6"/>
        <v>Hand_IMU_60_129.txt</v>
      </c>
      <c r="I132" s="5" t="str">
        <f t="shared" si="7"/>
        <v>Wrist_IMU_60_129.txt</v>
      </c>
      <c r="J132" s="10">
        <f t="shared" si="5"/>
        <v>129</v>
      </c>
    </row>
    <row r="133" spans="8:10">
      <c r="H133" s="3" t="str">
        <f t="shared" si="6"/>
        <v>Hand_IMU_60_130.txt</v>
      </c>
      <c r="I133" s="5" t="str">
        <f t="shared" si="7"/>
        <v>Wrist_IMU_60_130.txt</v>
      </c>
      <c r="J133" s="10">
        <f t="shared" ref="J133:J196" si="8">J132+1</f>
        <v>130</v>
      </c>
    </row>
    <row r="134" spans="8:10">
      <c r="H134" s="3" t="str">
        <f t="shared" si="6"/>
        <v>Hand_IMU_60_131.txt</v>
      </c>
      <c r="I134" s="5" t="str">
        <f t="shared" si="7"/>
        <v>Wrist_IMU_60_131.txt</v>
      </c>
      <c r="J134" s="10">
        <f t="shared" si="8"/>
        <v>131</v>
      </c>
    </row>
    <row r="135" spans="8:10">
      <c r="H135" s="3" t="str">
        <f t="shared" si="6"/>
        <v>Hand_IMU_60_132.txt</v>
      </c>
      <c r="I135" s="5" t="str">
        <f t="shared" si="7"/>
        <v>Wrist_IMU_60_132.txt</v>
      </c>
      <c r="J135" s="10">
        <f t="shared" si="8"/>
        <v>132</v>
      </c>
    </row>
    <row r="136" spans="8:10">
      <c r="H136" s="3" t="str">
        <f t="shared" si="6"/>
        <v>Hand_IMU_60_133.txt</v>
      </c>
      <c r="I136" s="5" t="str">
        <f t="shared" si="7"/>
        <v>Wrist_IMU_60_133.txt</v>
      </c>
      <c r="J136" s="10">
        <f t="shared" si="8"/>
        <v>133</v>
      </c>
    </row>
    <row r="137" spans="8:10">
      <c r="H137" s="3" t="str">
        <f t="shared" si="6"/>
        <v>Hand_IMU_60_134.txt</v>
      </c>
      <c r="I137" s="5" t="str">
        <f t="shared" si="7"/>
        <v>Wrist_IMU_60_134.txt</v>
      </c>
      <c r="J137" s="10">
        <f t="shared" si="8"/>
        <v>134</v>
      </c>
    </row>
    <row r="138" spans="8:10">
      <c r="H138" s="3" t="str">
        <f t="shared" si="6"/>
        <v>Hand_IMU_60_135.txt</v>
      </c>
      <c r="I138" s="5" t="str">
        <f t="shared" si="7"/>
        <v>Wrist_IMU_60_135.txt</v>
      </c>
      <c r="J138" s="10">
        <f t="shared" si="8"/>
        <v>135</v>
      </c>
    </row>
    <row r="139" spans="8:10">
      <c r="H139" s="3" t="str">
        <f t="shared" si="6"/>
        <v>Hand_IMU_60_136.txt</v>
      </c>
      <c r="I139" s="5" t="str">
        <f t="shared" si="7"/>
        <v>Wrist_IMU_60_136.txt</v>
      </c>
      <c r="J139" s="10">
        <f t="shared" si="8"/>
        <v>136</v>
      </c>
    </row>
    <row r="140" spans="8:10">
      <c r="H140" s="3" t="str">
        <f t="shared" si="6"/>
        <v>Hand_IMU_60_137.txt</v>
      </c>
      <c r="I140" s="5" t="str">
        <f t="shared" si="7"/>
        <v>Wrist_IMU_60_137.txt</v>
      </c>
      <c r="J140" s="10">
        <f t="shared" si="8"/>
        <v>137</v>
      </c>
    </row>
    <row r="141" spans="8:10">
      <c r="H141" s="3" t="str">
        <f t="shared" si="6"/>
        <v>Hand_IMU_60_138.txt</v>
      </c>
      <c r="I141" s="5" t="str">
        <f t="shared" si="7"/>
        <v>Wrist_IMU_60_138.txt</v>
      </c>
      <c r="J141" s="10">
        <f t="shared" si="8"/>
        <v>138</v>
      </c>
    </row>
    <row r="142" spans="8:10">
      <c r="H142" s="3" t="str">
        <f t="shared" si="6"/>
        <v>Hand_IMU_60_139.txt</v>
      </c>
      <c r="I142" s="5" t="str">
        <f t="shared" si="7"/>
        <v>Wrist_IMU_60_139.txt</v>
      </c>
      <c r="J142" s="10">
        <f t="shared" si="8"/>
        <v>139</v>
      </c>
    </row>
    <row r="143" spans="8:10">
      <c r="H143" s="3" t="str">
        <f t="shared" si="6"/>
        <v>Hand_IMU_60_140.txt</v>
      </c>
      <c r="I143" s="5" t="str">
        <f t="shared" si="7"/>
        <v>Wrist_IMU_60_140.txt</v>
      </c>
      <c r="J143" s="10">
        <f t="shared" si="8"/>
        <v>140</v>
      </c>
    </row>
    <row r="144" spans="8:10">
      <c r="H144" s="3" t="str">
        <f t="shared" si="6"/>
        <v>Hand_IMU_60_141.txt</v>
      </c>
      <c r="I144" s="5" t="str">
        <f t="shared" si="7"/>
        <v>Wrist_IMU_60_141.txt</v>
      </c>
      <c r="J144" s="10">
        <f t="shared" si="8"/>
        <v>141</v>
      </c>
    </row>
    <row r="145" spans="8:10">
      <c r="H145" s="3" t="str">
        <f t="shared" si="6"/>
        <v>Hand_IMU_60_142.txt</v>
      </c>
      <c r="I145" s="5" t="str">
        <f t="shared" si="7"/>
        <v>Wrist_IMU_60_142.txt</v>
      </c>
      <c r="J145" s="10">
        <f t="shared" si="8"/>
        <v>142</v>
      </c>
    </row>
    <row r="146" spans="8:10">
      <c r="H146" s="3" t="str">
        <f t="shared" si="6"/>
        <v>Hand_IMU_60_143.txt</v>
      </c>
      <c r="I146" s="5" t="str">
        <f t="shared" si="7"/>
        <v>Wrist_IMU_60_143.txt</v>
      </c>
      <c r="J146" s="10">
        <f t="shared" si="8"/>
        <v>143</v>
      </c>
    </row>
    <row r="147" spans="8:10">
      <c r="H147" s="3" t="str">
        <f t="shared" si="6"/>
        <v>Hand_IMU_60_144.txt</v>
      </c>
      <c r="I147" s="5" t="str">
        <f t="shared" si="7"/>
        <v>Wrist_IMU_60_144.txt</v>
      </c>
      <c r="J147" s="10">
        <f t="shared" si="8"/>
        <v>144</v>
      </c>
    </row>
    <row r="148" spans="8:10">
      <c r="H148" s="3" t="str">
        <f t="shared" si="6"/>
        <v>Hand_IMU_60_145.txt</v>
      </c>
      <c r="I148" s="5" t="str">
        <f t="shared" si="7"/>
        <v>Wrist_IMU_60_145.txt</v>
      </c>
      <c r="J148" s="10">
        <f t="shared" si="8"/>
        <v>145</v>
      </c>
    </row>
    <row r="149" spans="8:10">
      <c r="H149" s="3" t="str">
        <f t="shared" si="6"/>
        <v>Hand_IMU_60_146.txt</v>
      </c>
      <c r="I149" s="5" t="str">
        <f t="shared" si="7"/>
        <v>Wrist_IMU_60_146.txt</v>
      </c>
      <c r="J149" s="10">
        <f t="shared" si="8"/>
        <v>146</v>
      </c>
    </row>
    <row r="150" spans="8:10">
      <c r="H150" s="3" t="str">
        <f t="shared" si="6"/>
        <v>Hand_IMU_60_147.txt</v>
      </c>
      <c r="I150" s="5" t="str">
        <f t="shared" si="7"/>
        <v>Wrist_IMU_60_147.txt</v>
      </c>
      <c r="J150" s="10">
        <f t="shared" si="8"/>
        <v>147</v>
      </c>
    </row>
    <row r="151" spans="8:10">
      <c r="H151" s="3" t="str">
        <f t="shared" ref="H151:H214" si="9">CONCATENATE("Hand_IMU_60_",J150+1,".txt")</f>
        <v>Hand_IMU_60_148.txt</v>
      </c>
      <c r="I151" s="5" t="str">
        <f t="shared" ref="I151:I214" si="10">CONCATENATE("Wrist_IMU_60_",J150+1,".txt")</f>
        <v>Wrist_IMU_60_148.txt</v>
      </c>
      <c r="J151" s="10">
        <f t="shared" si="8"/>
        <v>148</v>
      </c>
    </row>
    <row r="152" spans="8:10">
      <c r="H152" s="3" t="str">
        <f t="shared" si="9"/>
        <v>Hand_IMU_60_149.txt</v>
      </c>
      <c r="I152" s="5" t="str">
        <f t="shared" si="10"/>
        <v>Wrist_IMU_60_149.txt</v>
      </c>
      <c r="J152" s="10">
        <f t="shared" si="8"/>
        <v>149</v>
      </c>
    </row>
    <row r="153" spans="8:10">
      <c r="H153" s="3" t="str">
        <f t="shared" si="9"/>
        <v>Hand_IMU_60_150.txt</v>
      </c>
      <c r="I153" s="5" t="str">
        <f t="shared" si="10"/>
        <v>Wrist_IMU_60_150.txt</v>
      </c>
      <c r="J153" s="10">
        <f t="shared" si="8"/>
        <v>150</v>
      </c>
    </row>
    <row r="154" spans="8:10">
      <c r="H154" s="3" t="str">
        <f t="shared" si="9"/>
        <v>Hand_IMU_60_151.txt</v>
      </c>
      <c r="I154" s="5" t="str">
        <f t="shared" si="10"/>
        <v>Wrist_IMU_60_151.txt</v>
      </c>
      <c r="J154" s="10">
        <f t="shared" si="8"/>
        <v>151</v>
      </c>
    </row>
    <row r="155" spans="8:10">
      <c r="H155" s="3" t="str">
        <f t="shared" si="9"/>
        <v>Hand_IMU_60_152.txt</v>
      </c>
      <c r="I155" s="5" t="str">
        <f t="shared" si="10"/>
        <v>Wrist_IMU_60_152.txt</v>
      </c>
      <c r="J155" s="10">
        <f t="shared" si="8"/>
        <v>152</v>
      </c>
    </row>
    <row r="156" spans="8:10">
      <c r="H156" s="3" t="str">
        <f t="shared" si="9"/>
        <v>Hand_IMU_60_153.txt</v>
      </c>
      <c r="I156" s="5" t="str">
        <f t="shared" si="10"/>
        <v>Wrist_IMU_60_153.txt</v>
      </c>
      <c r="J156" s="10">
        <f t="shared" si="8"/>
        <v>153</v>
      </c>
    </row>
    <row r="157" spans="8:10">
      <c r="H157" s="3" t="str">
        <f t="shared" si="9"/>
        <v>Hand_IMU_60_154.txt</v>
      </c>
      <c r="I157" s="5" t="str">
        <f t="shared" si="10"/>
        <v>Wrist_IMU_60_154.txt</v>
      </c>
      <c r="J157" s="10">
        <f t="shared" si="8"/>
        <v>154</v>
      </c>
    </row>
    <row r="158" spans="8:10">
      <c r="H158" s="3" t="str">
        <f t="shared" si="9"/>
        <v>Hand_IMU_60_155.txt</v>
      </c>
      <c r="I158" s="5" t="str">
        <f t="shared" si="10"/>
        <v>Wrist_IMU_60_155.txt</v>
      </c>
      <c r="J158" s="10">
        <f t="shared" si="8"/>
        <v>155</v>
      </c>
    </row>
    <row r="159" spans="8:10">
      <c r="H159" s="3" t="str">
        <f t="shared" si="9"/>
        <v>Hand_IMU_60_156.txt</v>
      </c>
      <c r="I159" s="5" t="str">
        <f t="shared" si="10"/>
        <v>Wrist_IMU_60_156.txt</v>
      </c>
      <c r="J159" s="10">
        <f t="shared" si="8"/>
        <v>156</v>
      </c>
    </row>
    <row r="160" spans="8:10">
      <c r="H160" s="3" t="str">
        <f t="shared" si="9"/>
        <v>Hand_IMU_60_157.txt</v>
      </c>
      <c r="I160" s="5" t="str">
        <f t="shared" si="10"/>
        <v>Wrist_IMU_60_157.txt</v>
      </c>
      <c r="J160" s="10">
        <f t="shared" si="8"/>
        <v>157</v>
      </c>
    </row>
    <row r="161" spans="8:10">
      <c r="H161" s="3" t="str">
        <f t="shared" si="9"/>
        <v>Hand_IMU_60_158.txt</v>
      </c>
      <c r="I161" s="5" t="str">
        <f t="shared" si="10"/>
        <v>Wrist_IMU_60_158.txt</v>
      </c>
      <c r="J161" s="10">
        <f t="shared" si="8"/>
        <v>158</v>
      </c>
    </row>
    <row r="162" spans="8:10">
      <c r="H162" s="3" t="str">
        <f t="shared" si="9"/>
        <v>Hand_IMU_60_159.txt</v>
      </c>
      <c r="I162" s="5" t="str">
        <f t="shared" si="10"/>
        <v>Wrist_IMU_60_159.txt</v>
      </c>
      <c r="J162" s="10">
        <f t="shared" si="8"/>
        <v>159</v>
      </c>
    </row>
    <row r="163" spans="8:10">
      <c r="H163" s="3" t="str">
        <f t="shared" si="9"/>
        <v>Hand_IMU_60_160.txt</v>
      </c>
      <c r="I163" s="5" t="str">
        <f t="shared" si="10"/>
        <v>Wrist_IMU_60_160.txt</v>
      </c>
      <c r="J163" s="10">
        <f t="shared" si="8"/>
        <v>160</v>
      </c>
    </row>
    <row r="164" spans="8:10">
      <c r="H164" s="3" t="str">
        <f t="shared" si="9"/>
        <v>Hand_IMU_60_161.txt</v>
      </c>
      <c r="I164" s="5" t="str">
        <f t="shared" si="10"/>
        <v>Wrist_IMU_60_161.txt</v>
      </c>
      <c r="J164" s="10">
        <f t="shared" si="8"/>
        <v>161</v>
      </c>
    </row>
    <row r="165" spans="8:10">
      <c r="H165" s="3" t="str">
        <f t="shared" si="9"/>
        <v>Hand_IMU_60_162.txt</v>
      </c>
      <c r="I165" s="5" t="str">
        <f t="shared" si="10"/>
        <v>Wrist_IMU_60_162.txt</v>
      </c>
      <c r="J165" s="10">
        <f t="shared" si="8"/>
        <v>162</v>
      </c>
    </row>
    <row r="166" spans="8:10">
      <c r="H166" s="3" t="str">
        <f t="shared" si="9"/>
        <v>Hand_IMU_60_163.txt</v>
      </c>
      <c r="I166" s="5" t="str">
        <f t="shared" si="10"/>
        <v>Wrist_IMU_60_163.txt</v>
      </c>
      <c r="J166" s="10">
        <f t="shared" si="8"/>
        <v>163</v>
      </c>
    </row>
    <row r="167" spans="8:10">
      <c r="H167" s="3" t="str">
        <f t="shared" si="9"/>
        <v>Hand_IMU_60_164.txt</v>
      </c>
      <c r="I167" s="5" t="str">
        <f t="shared" si="10"/>
        <v>Wrist_IMU_60_164.txt</v>
      </c>
      <c r="J167" s="10">
        <f t="shared" si="8"/>
        <v>164</v>
      </c>
    </row>
    <row r="168" spans="8:10">
      <c r="H168" s="3" t="str">
        <f t="shared" si="9"/>
        <v>Hand_IMU_60_165.txt</v>
      </c>
      <c r="I168" s="5" t="str">
        <f t="shared" si="10"/>
        <v>Wrist_IMU_60_165.txt</v>
      </c>
      <c r="J168" s="10">
        <f t="shared" si="8"/>
        <v>165</v>
      </c>
    </row>
    <row r="169" spans="8:10">
      <c r="H169" s="3" t="str">
        <f t="shared" si="9"/>
        <v>Hand_IMU_60_166.txt</v>
      </c>
      <c r="I169" s="5" t="str">
        <f t="shared" si="10"/>
        <v>Wrist_IMU_60_166.txt</v>
      </c>
      <c r="J169" s="10">
        <f t="shared" si="8"/>
        <v>166</v>
      </c>
    </row>
    <row r="170" spans="8:10">
      <c r="H170" s="3" t="str">
        <f t="shared" si="9"/>
        <v>Hand_IMU_60_167.txt</v>
      </c>
      <c r="I170" s="5" t="str">
        <f t="shared" si="10"/>
        <v>Wrist_IMU_60_167.txt</v>
      </c>
      <c r="J170" s="10">
        <f t="shared" si="8"/>
        <v>167</v>
      </c>
    </row>
    <row r="171" spans="8:10">
      <c r="H171" s="3" t="str">
        <f t="shared" si="9"/>
        <v>Hand_IMU_60_168.txt</v>
      </c>
      <c r="I171" s="5" t="str">
        <f t="shared" si="10"/>
        <v>Wrist_IMU_60_168.txt</v>
      </c>
      <c r="J171" s="10">
        <f t="shared" si="8"/>
        <v>168</v>
      </c>
    </row>
    <row r="172" spans="8:10">
      <c r="H172" s="3" t="str">
        <f t="shared" si="9"/>
        <v>Hand_IMU_60_169.txt</v>
      </c>
      <c r="I172" s="5" t="str">
        <f t="shared" si="10"/>
        <v>Wrist_IMU_60_169.txt</v>
      </c>
      <c r="J172" s="10">
        <f t="shared" si="8"/>
        <v>169</v>
      </c>
    </row>
    <row r="173" spans="8:10">
      <c r="H173" s="3" t="str">
        <f t="shared" si="9"/>
        <v>Hand_IMU_60_170.txt</v>
      </c>
      <c r="I173" s="5" t="str">
        <f t="shared" si="10"/>
        <v>Wrist_IMU_60_170.txt</v>
      </c>
      <c r="J173" s="10">
        <f t="shared" si="8"/>
        <v>170</v>
      </c>
    </row>
    <row r="174" spans="8:10">
      <c r="H174" s="3" t="str">
        <f t="shared" si="9"/>
        <v>Hand_IMU_60_171.txt</v>
      </c>
      <c r="I174" s="5" t="str">
        <f t="shared" si="10"/>
        <v>Wrist_IMU_60_171.txt</v>
      </c>
      <c r="J174" s="10">
        <f t="shared" si="8"/>
        <v>171</v>
      </c>
    </row>
    <row r="175" spans="8:10">
      <c r="H175" s="3" t="str">
        <f t="shared" si="9"/>
        <v>Hand_IMU_60_172.txt</v>
      </c>
      <c r="I175" s="5" t="str">
        <f t="shared" si="10"/>
        <v>Wrist_IMU_60_172.txt</v>
      </c>
      <c r="J175" s="10">
        <f t="shared" si="8"/>
        <v>172</v>
      </c>
    </row>
    <row r="176" spans="8:10">
      <c r="H176" s="3" t="str">
        <f t="shared" si="9"/>
        <v>Hand_IMU_60_173.txt</v>
      </c>
      <c r="I176" s="5" t="str">
        <f t="shared" si="10"/>
        <v>Wrist_IMU_60_173.txt</v>
      </c>
      <c r="J176" s="10">
        <f t="shared" si="8"/>
        <v>173</v>
      </c>
    </row>
    <row r="177" spans="8:10">
      <c r="H177" s="3" t="str">
        <f t="shared" si="9"/>
        <v>Hand_IMU_60_174.txt</v>
      </c>
      <c r="I177" s="5" t="str">
        <f t="shared" si="10"/>
        <v>Wrist_IMU_60_174.txt</v>
      </c>
      <c r="J177" s="10">
        <f t="shared" si="8"/>
        <v>174</v>
      </c>
    </row>
    <row r="178" spans="8:10">
      <c r="H178" s="3" t="str">
        <f t="shared" si="9"/>
        <v>Hand_IMU_60_175.txt</v>
      </c>
      <c r="I178" s="5" t="str">
        <f t="shared" si="10"/>
        <v>Wrist_IMU_60_175.txt</v>
      </c>
      <c r="J178" s="10">
        <f t="shared" si="8"/>
        <v>175</v>
      </c>
    </row>
    <row r="179" spans="8:10">
      <c r="H179" s="3" t="str">
        <f t="shared" si="9"/>
        <v>Hand_IMU_60_176.txt</v>
      </c>
      <c r="I179" s="5" t="str">
        <f t="shared" si="10"/>
        <v>Wrist_IMU_60_176.txt</v>
      </c>
      <c r="J179" s="10">
        <f t="shared" si="8"/>
        <v>176</v>
      </c>
    </row>
    <row r="180" spans="8:10">
      <c r="H180" s="3" t="str">
        <f t="shared" si="9"/>
        <v>Hand_IMU_60_177.txt</v>
      </c>
      <c r="I180" s="5" t="str">
        <f t="shared" si="10"/>
        <v>Wrist_IMU_60_177.txt</v>
      </c>
      <c r="J180" s="10">
        <f t="shared" si="8"/>
        <v>177</v>
      </c>
    </row>
    <row r="181" spans="8:10">
      <c r="H181" s="3" t="str">
        <f t="shared" si="9"/>
        <v>Hand_IMU_60_178.txt</v>
      </c>
      <c r="I181" s="5" t="str">
        <f t="shared" si="10"/>
        <v>Wrist_IMU_60_178.txt</v>
      </c>
      <c r="J181" s="10">
        <f t="shared" si="8"/>
        <v>178</v>
      </c>
    </row>
    <row r="182" spans="8:10">
      <c r="H182" s="3" t="str">
        <f t="shared" si="9"/>
        <v>Hand_IMU_60_179.txt</v>
      </c>
      <c r="I182" s="5" t="str">
        <f t="shared" si="10"/>
        <v>Wrist_IMU_60_179.txt</v>
      </c>
      <c r="J182" s="10">
        <f t="shared" si="8"/>
        <v>179</v>
      </c>
    </row>
    <row r="183" spans="8:10">
      <c r="H183" s="3" t="str">
        <f t="shared" si="9"/>
        <v>Hand_IMU_60_180.txt</v>
      </c>
      <c r="I183" s="5" t="str">
        <f t="shared" si="10"/>
        <v>Wrist_IMU_60_180.txt</v>
      </c>
      <c r="J183" s="10">
        <f t="shared" si="8"/>
        <v>180</v>
      </c>
    </row>
    <row r="184" spans="8:10">
      <c r="H184" s="3" t="str">
        <f t="shared" si="9"/>
        <v>Hand_IMU_60_181.txt</v>
      </c>
      <c r="I184" s="5" t="str">
        <f t="shared" si="10"/>
        <v>Wrist_IMU_60_181.txt</v>
      </c>
      <c r="J184" s="10">
        <f t="shared" si="8"/>
        <v>181</v>
      </c>
    </row>
    <row r="185" spans="8:10">
      <c r="H185" s="3" t="str">
        <f t="shared" si="9"/>
        <v>Hand_IMU_60_182.txt</v>
      </c>
      <c r="I185" s="5" t="str">
        <f t="shared" si="10"/>
        <v>Wrist_IMU_60_182.txt</v>
      </c>
      <c r="J185" s="10">
        <f t="shared" si="8"/>
        <v>182</v>
      </c>
    </row>
    <row r="186" spans="8:10">
      <c r="H186" s="3" t="str">
        <f t="shared" si="9"/>
        <v>Hand_IMU_60_183.txt</v>
      </c>
      <c r="I186" s="5" t="str">
        <f t="shared" si="10"/>
        <v>Wrist_IMU_60_183.txt</v>
      </c>
      <c r="J186" s="10">
        <f t="shared" si="8"/>
        <v>183</v>
      </c>
    </row>
    <row r="187" spans="8:10">
      <c r="H187" s="3" t="str">
        <f t="shared" si="9"/>
        <v>Hand_IMU_60_184.txt</v>
      </c>
      <c r="I187" s="5" t="str">
        <f t="shared" si="10"/>
        <v>Wrist_IMU_60_184.txt</v>
      </c>
      <c r="J187" s="10">
        <f t="shared" si="8"/>
        <v>184</v>
      </c>
    </row>
    <row r="188" spans="8:10">
      <c r="H188" s="3" t="str">
        <f t="shared" si="9"/>
        <v>Hand_IMU_60_185.txt</v>
      </c>
      <c r="I188" s="5" t="str">
        <f t="shared" si="10"/>
        <v>Wrist_IMU_60_185.txt</v>
      </c>
      <c r="J188" s="10">
        <f t="shared" si="8"/>
        <v>185</v>
      </c>
    </row>
    <row r="189" spans="8:10">
      <c r="H189" s="3" t="str">
        <f t="shared" si="9"/>
        <v>Hand_IMU_60_186.txt</v>
      </c>
      <c r="I189" s="5" t="str">
        <f t="shared" si="10"/>
        <v>Wrist_IMU_60_186.txt</v>
      </c>
      <c r="J189" s="10">
        <f t="shared" si="8"/>
        <v>186</v>
      </c>
    </row>
    <row r="190" spans="8:10">
      <c r="H190" s="3" t="str">
        <f t="shared" si="9"/>
        <v>Hand_IMU_60_187.txt</v>
      </c>
      <c r="I190" s="5" t="str">
        <f t="shared" si="10"/>
        <v>Wrist_IMU_60_187.txt</v>
      </c>
      <c r="J190" s="10">
        <f t="shared" si="8"/>
        <v>187</v>
      </c>
    </row>
    <row r="191" spans="8:10">
      <c r="H191" s="3" t="str">
        <f t="shared" si="9"/>
        <v>Hand_IMU_60_188.txt</v>
      </c>
      <c r="I191" s="5" t="str">
        <f t="shared" si="10"/>
        <v>Wrist_IMU_60_188.txt</v>
      </c>
      <c r="J191" s="10">
        <f t="shared" si="8"/>
        <v>188</v>
      </c>
    </row>
    <row r="192" spans="8:10">
      <c r="H192" s="3" t="str">
        <f t="shared" si="9"/>
        <v>Hand_IMU_60_189.txt</v>
      </c>
      <c r="I192" s="5" t="str">
        <f t="shared" si="10"/>
        <v>Wrist_IMU_60_189.txt</v>
      </c>
      <c r="J192" s="10">
        <f t="shared" si="8"/>
        <v>189</v>
      </c>
    </row>
    <row r="193" spans="8:10">
      <c r="H193" s="3" t="str">
        <f t="shared" si="9"/>
        <v>Hand_IMU_60_190.txt</v>
      </c>
      <c r="I193" s="5" t="str">
        <f t="shared" si="10"/>
        <v>Wrist_IMU_60_190.txt</v>
      </c>
      <c r="J193" s="10">
        <f t="shared" si="8"/>
        <v>190</v>
      </c>
    </row>
    <row r="194" spans="8:10">
      <c r="H194" s="3" t="str">
        <f t="shared" si="9"/>
        <v>Hand_IMU_60_191.txt</v>
      </c>
      <c r="I194" s="5" t="str">
        <f t="shared" si="10"/>
        <v>Wrist_IMU_60_191.txt</v>
      </c>
      <c r="J194" s="10">
        <f t="shared" si="8"/>
        <v>191</v>
      </c>
    </row>
    <row r="195" spans="8:10">
      <c r="H195" s="3" t="str">
        <f t="shared" si="9"/>
        <v>Hand_IMU_60_192.txt</v>
      </c>
      <c r="I195" s="5" t="str">
        <f t="shared" si="10"/>
        <v>Wrist_IMU_60_192.txt</v>
      </c>
      <c r="J195" s="10">
        <f t="shared" si="8"/>
        <v>192</v>
      </c>
    </row>
    <row r="196" spans="8:10">
      <c r="H196" s="3" t="str">
        <f t="shared" si="9"/>
        <v>Hand_IMU_60_193.txt</v>
      </c>
      <c r="I196" s="5" t="str">
        <f t="shared" si="10"/>
        <v>Wrist_IMU_60_193.txt</v>
      </c>
      <c r="J196" s="10">
        <f t="shared" si="8"/>
        <v>193</v>
      </c>
    </row>
    <row r="197" spans="8:10">
      <c r="H197" s="3" t="str">
        <f t="shared" si="9"/>
        <v>Hand_IMU_60_194.txt</v>
      </c>
      <c r="I197" s="5" t="str">
        <f t="shared" si="10"/>
        <v>Wrist_IMU_60_194.txt</v>
      </c>
      <c r="J197" s="10">
        <f t="shared" ref="J197:J247" si="11">J196+1</f>
        <v>194</v>
      </c>
    </row>
    <row r="198" spans="8:10">
      <c r="H198" s="3" t="str">
        <f t="shared" si="9"/>
        <v>Hand_IMU_60_195.txt</v>
      </c>
      <c r="I198" s="5" t="str">
        <f t="shared" si="10"/>
        <v>Wrist_IMU_60_195.txt</v>
      </c>
      <c r="J198" s="10">
        <f t="shared" si="11"/>
        <v>195</v>
      </c>
    </row>
    <row r="199" spans="8:10">
      <c r="H199" s="3" t="str">
        <f t="shared" si="9"/>
        <v>Hand_IMU_60_196.txt</v>
      </c>
      <c r="I199" s="5" t="str">
        <f t="shared" si="10"/>
        <v>Wrist_IMU_60_196.txt</v>
      </c>
      <c r="J199" s="10">
        <f t="shared" si="11"/>
        <v>196</v>
      </c>
    </row>
    <row r="200" spans="8:10">
      <c r="H200" s="3" t="str">
        <f t="shared" si="9"/>
        <v>Hand_IMU_60_197.txt</v>
      </c>
      <c r="I200" s="5" t="str">
        <f t="shared" si="10"/>
        <v>Wrist_IMU_60_197.txt</v>
      </c>
      <c r="J200" s="10">
        <f t="shared" si="11"/>
        <v>197</v>
      </c>
    </row>
    <row r="201" spans="8:10">
      <c r="H201" s="3" t="str">
        <f t="shared" si="9"/>
        <v>Hand_IMU_60_198.txt</v>
      </c>
      <c r="I201" s="5" t="str">
        <f t="shared" si="10"/>
        <v>Wrist_IMU_60_198.txt</v>
      </c>
      <c r="J201" s="10">
        <f t="shared" si="11"/>
        <v>198</v>
      </c>
    </row>
    <row r="202" spans="8:10">
      <c r="H202" s="3" t="str">
        <f t="shared" si="9"/>
        <v>Hand_IMU_60_199.txt</v>
      </c>
      <c r="I202" s="5" t="str">
        <f t="shared" si="10"/>
        <v>Wrist_IMU_60_199.txt</v>
      </c>
      <c r="J202" s="10">
        <f t="shared" si="11"/>
        <v>199</v>
      </c>
    </row>
    <row r="203" spans="8:10">
      <c r="H203" s="3" t="str">
        <f t="shared" si="9"/>
        <v>Hand_IMU_60_200.txt</v>
      </c>
      <c r="I203" s="5" t="str">
        <f t="shared" si="10"/>
        <v>Wrist_IMU_60_200.txt</v>
      </c>
      <c r="J203" s="10">
        <f t="shared" si="11"/>
        <v>200</v>
      </c>
    </row>
    <row r="204" spans="8:10">
      <c r="H204" s="3" t="str">
        <f t="shared" si="9"/>
        <v>Hand_IMU_60_201.txt</v>
      </c>
      <c r="I204" s="5" t="str">
        <f t="shared" si="10"/>
        <v>Wrist_IMU_60_201.txt</v>
      </c>
      <c r="J204" s="10">
        <f t="shared" si="11"/>
        <v>201</v>
      </c>
    </row>
    <row r="205" spans="8:10">
      <c r="H205" s="3" t="str">
        <f t="shared" si="9"/>
        <v>Hand_IMU_60_202.txt</v>
      </c>
      <c r="I205" s="5" t="str">
        <f t="shared" si="10"/>
        <v>Wrist_IMU_60_202.txt</v>
      </c>
      <c r="J205" s="10">
        <f t="shared" si="11"/>
        <v>202</v>
      </c>
    </row>
    <row r="206" spans="8:10">
      <c r="H206" s="3" t="str">
        <f t="shared" si="9"/>
        <v>Hand_IMU_60_203.txt</v>
      </c>
      <c r="I206" s="5" t="str">
        <f t="shared" si="10"/>
        <v>Wrist_IMU_60_203.txt</v>
      </c>
      <c r="J206" s="10">
        <f t="shared" si="11"/>
        <v>203</v>
      </c>
    </row>
    <row r="207" spans="8:10">
      <c r="H207" s="3" t="str">
        <f t="shared" si="9"/>
        <v>Hand_IMU_60_204.txt</v>
      </c>
      <c r="I207" s="5" t="str">
        <f t="shared" si="10"/>
        <v>Wrist_IMU_60_204.txt</v>
      </c>
      <c r="J207" s="10">
        <f t="shared" si="11"/>
        <v>204</v>
      </c>
    </row>
    <row r="208" spans="8:10">
      <c r="H208" s="3" t="str">
        <f t="shared" si="9"/>
        <v>Hand_IMU_60_205.txt</v>
      </c>
      <c r="I208" s="5" t="str">
        <f t="shared" si="10"/>
        <v>Wrist_IMU_60_205.txt</v>
      </c>
      <c r="J208" s="10">
        <f t="shared" si="11"/>
        <v>205</v>
      </c>
    </row>
    <row r="209" spans="8:10">
      <c r="H209" s="3" t="str">
        <f t="shared" si="9"/>
        <v>Hand_IMU_60_206.txt</v>
      </c>
      <c r="I209" s="5" t="str">
        <f t="shared" si="10"/>
        <v>Wrist_IMU_60_206.txt</v>
      </c>
      <c r="J209" s="10">
        <f t="shared" si="11"/>
        <v>206</v>
      </c>
    </row>
    <row r="210" spans="8:10">
      <c r="H210" s="3" t="str">
        <f t="shared" si="9"/>
        <v>Hand_IMU_60_207.txt</v>
      </c>
      <c r="I210" s="5" t="str">
        <f t="shared" si="10"/>
        <v>Wrist_IMU_60_207.txt</v>
      </c>
      <c r="J210" s="10">
        <f t="shared" si="11"/>
        <v>207</v>
      </c>
    </row>
    <row r="211" spans="8:10">
      <c r="H211" s="3" t="str">
        <f t="shared" si="9"/>
        <v>Hand_IMU_60_208.txt</v>
      </c>
      <c r="I211" s="5" t="str">
        <f t="shared" si="10"/>
        <v>Wrist_IMU_60_208.txt</v>
      </c>
      <c r="J211" s="10">
        <f t="shared" si="11"/>
        <v>208</v>
      </c>
    </row>
    <row r="212" spans="8:10">
      <c r="H212" s="3" t="str">
        <f t="shared" si="9"/>
        <v>Hand_IMU_60_209.txt</v>
      </c>
      <c r="I212" s="5" t="str">
        <f t="shared" si="10"/>
        <v>Wrist_IMU_60_209.txt</v>
      </c>
      <c r="J212" s="10">
        <f t="shared" si="11"/>
        <v>209</v>
      </c>
    </row>
    <row r="213" spans="8:10">
      <c r="H213" s="3" t="str">
        <f t="shared" si="9"/>
        <v>Hand_IMU_60_210.txt</v>
      </c>
      <c r="I213" s="5" t="str">
        <f t="shared" si="10"/>
        <v>Wrist_IMU_60_210.txt</v>
      </c>
      <c r="J213" s="10">
        <f t="shared" si="11"/>
        <v>210</v>
      </c>
    </row>
    <row r="214" spans="8:10">
      <c r="H214" s="3" t="str">
        <f t="shared" si="9"/>
        <v>Hand_IMU_60_211.txt</v>
      </c>
      <c r="I214" s="5" t="str">
        <f t="shared" si="10"/>
        <v>Wrist_IMU_60_211.txt</v>
      </c>
      <c r="J214" s="10">
        <f t="shared" si="11"/>
        <v>211</v>
      </c>
    </row>
    <row r="215" spans="8:10">
      <c r="H215" s="3" t="str">
        <f t="shared" ref="H215:H240" si="12">CONCATENATE("Hand_IMU_60_",J214+1,".txt")</f>
        <v>Hand_IMU_60_212.txt</v>
      </c>
      <c r="I215" s="5" t="str">
        <f t="shared" ref="I215:I240" si="13">CONCATENATE("Wrist_IMU_60_",J214+1,".txt")</f>
        <v>Wrist_IMU_60_212.txt</v>
      </c>
      <c r="J215" s="10">
        <f t="shared" si="11"/>
        <v>212</v>
      </c>
    </row>
    <row r="216" spans="8:10">
      <c r="H216" s="3" t="str">
        <f t="shared" si="12"/>
        <v>Hand_IMU_60_213.txt</v>
      </c>
      <c r="I216" s="5" t="str">
        <f t="shared" si="13"/>
        <v>Wrist_IMU_60_213.txt</v>
      </c>
      <c r="J216" s="10">
        <f t="shared" si="11"/>
        <v>213</v>
      </c>
    </row>
    <row r="217" spans="8:10">
      <c r="H217" s="3" t="str">
        <f t="shared" si="12"/>
        <v>Hand_IMU_60_214.txt</v>
      </c>
      <c r="I217" s="5" t="str">
        <f t="shared" si="13"/>
        <v>Wrist_IMU_60_214.txt</v>
      </c>
      <c r="J217" s="10">
        <f t="shared" si="11"/>
        <v>214</v>
      </c>
    </row>
    <row r="218" spans="8:10">
      <c r="H218" s="3" t="str">
        <f t="shared" si="12"/>
        <v>Hand_IMU_60_215.txt</v>
      </c>
      <c r="I218" s="5" t="str">
        <f t="shared" si="13"/>
        <v>Wrist_IMU_60_215.txt</v>
      </c>
      <c r="J218" s="10">
        <f t="shared" si="11"/>
        <v>215</v>
      </c>
    </row>
    <row r="219" spans="8:10">
      <c r="H219" s="3" t="str">
        <f t="shared" si="12"/>
        <v>Hand_IMU_60_216.txt</v>
      </c>
      <c r="I219" s="5" t="str">
        <f t="shared" si="13"/>
        <v>Wrist_IMU_60_216.txt</v>
      </c>
      <c r="J219" s="10">
        <f t="shared" si="11"/>
        <v>216</v>
      </c>
    </row>
    <row r="220" spans="8:10">
      <c r="H220" s="3" t="str">
        <f t="shared" si="12"/>
        <v>Hand_IMU_60_217.txt</v>
      </c>
      <c r="I220" s="5" t="str">
        <f t="shared" si="13"/>
        <v>Wrist_IMU_60_217.txt</v>
      </c>
      <c r="J220" s="10">
        <f t="shared" si="11"/>
        <v>217</v>
      </c>
    </row>
    <row r="221" spans="8:10">
      <c r="H221" s="3" t="str">
        <f t="shared" si="12"/>
        <v>Hand_IMU_60_218.txt</v>
      </c>
      <c r="I221" s="5" t="str">
        <f t="shared" si="13"/>
        <v>Wrist_IMU_60_218.txt</v>
      </c>
      <c r="J221" s="10">
        <f t="shared" si="11"/>
        <v>218</v>
      </c>
    </row>
    <row r="222" spans="8:10">
      <c r="H222" s="3" t="str">
        <f t="shared" si="12"/>
        <v>Hand_IMU_60_219.txt</v>
      </c>
      <c r="I222" s="5" t="str">
        <f t="shared" si="13"/>
        <v>Wrist_IMU_60_219.txt</v>
      </c>
      <c r="J222" s="10">
        <f t="shared" si="11"/>
        <v>219</v>
      </c>
    </row>
    <row r="223" spans="8:10">
      <c r="H223" s="3" t="str">
        <f t="shared" si="12"/>
        <v>Hand_IMU_60_220.txt</v>
      </c>
      <c r="I223" s="5" t="str">
        <f t="shared" si="13"/>
        <v>Wrist_IMU_60_220.txt</v>
      </c>
      <c r="J223" s="10">
        <f t="shared" si="11"/>
        <v>220</v>
      </c>
    </row>
    <row r="224" spans="8:10">
      <c r="H224" s="3" t="str">
        <f t="shared" si="12"/>
        <v>Hand_IMU_60_221.txt</v>
      </c>
      <c r="I224" s="5" t="str">
        <f t="shared" si="13"/>
        <v>Wrist_IMU_60_221.txt</v>
      </c>
      <c r="J224" s="10">
        <f t="shared" si="11"/>
        <v>221</v>
      </c>
    </row>
    <row r="225" spans="8:10">
      <c r="H225" s="3" t="str">
        <f t="shared" si="12"/>
        <v>Hand_IMU_60_222.txt</v>
      </c>
      <c r="I225" s="5" t="str">
        <f t="shared" si="13"/>
        <v>Wrist_IMU_60_222.txt</v>
      </c>
      <c r="J225" s="10">
        <f t="shared" si="11"/>
        <v>222</v>
      </c>
    </row>
    <row r="226" spans="8:10">
      <c r="H226" s="3" t="str">
        <f t="shared" si="12"/>
        <v>Hand_IMU_60_223.txt</v>
      </c>
      <c r="I226" s="5" t="str">
        <f t="shared" si="13"/>
        <v>Wrist_IMU_60_223.txt</v>
      </c>
      <c r="J226" s="10">
        <f t="shared" si="11"/>
        <v>223</v>
      </c>
    </row>
    <row r="227" spans="8:10">
      <c r="H227" s="3" t="str">
        <f t="shared" si="12"/>
        <v>Hand_IMU_60_224.txt</v>
      </c>
      <c r="I227" s="5" t="str">
        <f t="shared" si="13"/>
        <v>Wrist_IMU_60_224.txt</v>
      </c>
      <c r="J227" s="10">
        <f t="shared" si="11"/>
        <v>224</v>
      </c>
    </row>
    <row r="228" spans="8:10">
      <c r="H228" s="3" t="str">
        <f t="shared" si="12"/>
        <v>Hand_IMU_60_225.txt</v>
      </c>
      <c r="I228" s="5" t="str">
        <f t="shared" si="13"/>
        <v>Wrist_IMU_60_225.txt</v>
      </c>
      <c r="J228" s="10">
        <f t="shared" si="11"/>
        <v>225</v>
      </c>
    </row>
    <row r="229" spans="8:10">
      <c r="H229" s="3" t="str">
        <f t="shared" si="12"/>
        <v>Hand_IMU_60_226.txt</v>
      </c>
      <c r="I229" s="5" t="str">
        <f t="shared" si="13"/>
        <v>Wrist_IMU_60_226.txt</v>
      </c>
      <c r="J229" s="10">
        <f t="shared" si="11"/>
        <v>226</v>
      </c>
    </row>
    <row r="230" spans="8:10">
      <c r="H230" s="3" t="str">
        <f t="shared" si="12"/>
        <v>Hand_IMU_60_227.txt</v>
      </c>
      <c r="I230" s="5" t="str">
        <f t="shared" si="13"/>
        <v>Wrist_IMU_60_227.txt</v>
      </c>
      <c r="J230" s="10">
        <f t="shared" si="11"/>
        <v>227</v>
      </c>
    </row>
    <row r="231" spans="8:10">
      <c r="H231" s="3" t="str">
        <f t="shared" si="12"/>
        <v>Hand_IMU_60_228.txt</v>
      </c>
      <c r="I231" s="5" t="str">
        <f t="shared" si="13"/>
        <v>Wrist_IMU_60_228.txt</v>
      </c>
      <c r="J231" s="10">
        <f t="shared" si="11"/>
        <v>228</v>
      </c>
    </row>
    <row r="232" spans="8:10">
      <c r="H232" s="3" t="str">
        <f t="shared" si="12"/>
        <v>Hand_IMU_60_229.txt</v>
      </c>
      <c r="I232" s="5" t="str">
        <f t="shared" si="13"/>
        <v>Wrist_IMU_60_229.txt</v>
      </c>
      <c r="J232" s="10">
        <f t="shared" si="11"/>
        <v>229</v>
      </c>
    </row>
    <row r="233" spans="8:10">
      <c r="H233" s="3" t="str">
        <f t="shared" si="12"/>
        <v>Hand_IMU_60_230.txt</v>
      </c>
      <c r="I233" s="5" t="str">
        <f t="shared" si="13"/>
        <v>Wrist_IMU_60_230.txt</v>
      </c>
      <c r="J233" s="10">
        <f t="shared" si="11"/>
        <v>230</v>
      </c>
    </row>
    <row r="234" spans="8:10">
      <c r="H234" s="3" t="str">
        <f t="shared" si="12"/>
        <v>Hand_IMU_60_231.txt</v>
      </c>
      <c r="I234" s="5" t="str">
        <f t="shared" si="13"/>
        <v>Wrist_IMU_60_231.txt</v>
      </c>
      <c r="J234" s="10">
        <f t="shared" si="11"/>
        <v>231</v>
      </c>
    </row>
    <row r="235" spans="8:10">
      <c r="H235" s="3" t="str">
        <f t="shared" si="12"/>
        <v>Hand_IMU_60_232.txt</v>
      </c>
      <c r="I235" s="5" t="str">
        <f t="shared" si="13"/>
        <v>Wrist_IMU_60_232.txt</v>
      </c>
      <c r="J235" s="10">
        <f t="shared" si="11"/>
        <v>232</v>
      </c>
    </row>
    <row r="236" spans="8:10">
      <c r="H236" s="3" t="str">
        <f t="shared" si="12"/>
        <v>Hand_IMU_60_233.txt</v>
      </c>
      <c r="I236" s="5" t="str">
        <f t="shared" si="13"/>
        <v>Wrist_IMU_60_233.txt</v>
      </c>
      <c r="J236" s="10">
        <f t="shared" si="11"/>
        <v>233</v>
      </c>
    </row>
    <row r="237" spans="8:10">
      <c r="H237" s="3" t="str">
        <f t="shared" si="12"/>
        <v>Hand_IMU_60_234.txt</v>
      </c>
      <c r="I237" s="5" t="str">
        <f t="shared" si="13"/>
        <v>Wrist_IMU_60_234.txt</v>
      </c>
      <c r="J237" s="10">
        <f t="shared" si="11"/>
        <v>234</v>
      </c>
    </row>
    <row r="238" spans="8:10">
      <c r="H238" s="3" t="str">
        <f t="shared" si="12"/>
        <v>Hand_IMU_60_235.txt</v>
      </c>
      <c r="I238" s="5" t="str">
        <f t="shared" si="13"/>
        <v>Wrist_IMU_60_235.txt</v>
      </c>
      <c r="J238" s="10">
        <f t="shared" si="11"/>
        <v>235</v>
      </c>
    </row>
    <row r="239" spans="8:10">
      <c r="H239" s="3" t="str">
        <f t="shared" si="12"/>
        <v>Hand_IMU_60_236.txt</v>
      </c>
      <c r="I239" s="5" t="str">
        <f t="shared" si="13"/>
        <v>Wrist_IMU_60_236.txt</v>
      </c>
      <c r="J239" s="10">
        <f t="shared" si="11"/>
        <v>236</v>
      </c>
    </row>
    <row r="240" spans="8:10">
      <c r="H240" s="3" t="str">
        <f t="shared" si="12"/>
        <v>Hand_IMU_60_237.txt</v>
      </c>
      <c r="I240" s="5" t="str">
        <f t="shared" si="13"/>
        <v>Wrist_IMU_60_237.txt</v>
      </c>
      <c r="J240" s="10">
        <f t="shared" si="11"/>
        <v>237</v>
      </c>
    </row>
    <row r="241" spans="10:10">
      <c r="J241" s="10">
        <f t="shared" si="11"/>
        <v>238</v>
      </c>
    </row>
    <row r="242" spans="10:10">
      <c r="J242" s="10">
        <f t="shared" si="11"/>
        <v>239</v>
      </c>
    </row>
    <row r="243" spans="10:10">
      <c r="J243" s="10">
        <f t="shared" si="11"/>
        <v>240</v>
      </c>
    </row>
    <row r="244" spans="10:10">
      <c r="J244" s="10">
        <f t="shared" si="11"/>
        <v>241</v>
      </c>
    </row>
    <row r="245" spans="10:10">
      <c r="J245" s="10">
        <f t="shared" si="11"/>
        <v>242</v>
      </c>
    </row>
    <row r="246" spans="10:10">
      <c r="J246" s="10">
        <f t="shared" si="11"/>
        <v>243</v>
      </c>
    </row>
    <row r="247" spans="10:10">
      <c r="J247" s="10">
        <f t="shared" si="11"/>
        <v>244</v>
      </c>
    </row>
  </sheetData>
  <mergeCells count="20">
    <mergeCell ref="K40:K42"/>
    <mergeCell ref="K43:K45"/>
    <mergeCell ref="K49:K51"/>
    <mergeCell ref="K46:K48"/>
    <mergeCell ref="K25:K27"/>
    <mergeCell ref="K22:K24"/>
    <mergeCell ref="K28:K30"/>
    <mergeCell ref="K34:K36"/>
    <mergeCell ref="K37:K39"/>
    <mergeCell ref="A1:I2"/>
    <mergeCell ref="P11:S11"/>
    <mergeCell ref="P12:S12"/>
    <mergeCell ref="P9:S9"/>
    <mergeCell ref="P8:S8"/>
    <mergeCell ref="N8:O9"/>
    <mergeCell ref="P7:S7"/>
    <mergeCell ref="P6:S6"/>
    <mergeCell ref="P5:S5"/>
    <mergeCell ref="P4:S4"/>
    <mergeCell ref="P10:S10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20s</vt:lpstr>
      <vt:lpstr>Data 60s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Jaunasse</dc:creator>
  <cp:lastModifiedBy>Kanghae Choi</cp:lastModifiedBy>
  <dcterms:created xsi:type="dcterms:W3CDTF">2019-06-02T16:07:09Z</dcterms:created>
  <dcterms:modified xsi:type="dcterms:W3CDTF">2019-06-21T09:32:21Z</dcterms:modified>
</cp:coreProperties>
</file>