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ghae Choi\Dropbox\2_Hanyang\2_기술경영전문대학원 석사\1_석사 연구\1_스마트글러브\"/>
    </mc:Choice>
  </mc:AlternateContent>
  <xr:revisionPtr revIDLastSave="0" documentId="13_ncr:1_{94EDA533-168E-492A-8685-248913B9E2A3}" xr6:coauthVersionLast="43" xr6:coauthVersionMax="43" xr10:uidLastSave="{00000000-0000-0000-0000-000000000000}"/>
  <bookViews>
    <workbookView xWindow="-120" yWindow="-120" windowWidth="20730" windowHeight="11310" tabRatio="478" xr2:uid="{DEA0BA13-803F-4C08-A035-B07F2889F4B2}"/>
  </bookViews>
  <sheets>
    <sheet name="Data 20s" sheetId="1" r:id="rId1"/>
    <sheet name="Data 60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7" i="1" l="1"/>
  <c r="H60" i="1"/>
  <c r="I60" i="1"/>
  <c r="H61" i="1"/>
  <c r="I61" i="1"/>
  <c r="H62" i="1"/>
  <c r="I62" i="1"/>
  <c r="H63" i="1"/>
  <c r="I63" i="1"/>
  <c r="H35" i="1" l="1"/>
  <c r="J24" i="1"/>
  <c r="J25" i="1" s="1"/>
  <c r="J23" i="1"/>
  <c r="H24" i="1" s="1"/>
  <c r="H23" i="1"/>
  <c r="I23" i="1"/>
  <c r="I24" i="1"/>
  <c r="H25" i="1"/>
  <c r="I25" i="1"/>
  <c r="H26" i="1" l="1"/>
  <c r="I26" i="1"/>
  <c r="J26" i="1"/>
  <c r="H4" i="2"/>
  <c r="H27" i="1" l="1"/>
  <c r="J27" i="1"/>
  <c r="I27" i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4" i="2"/>
  <c r="I5" i="2" s="1"/>
  <c r="I4" i="2"/>
  <c r="I4" i="1"/>
  <c r="H4" i="1"/>
  <c r="J28" i="1" l="1"/>
  <c r="H28" i="1"/>
  <c r="I28" i="1"/>
  <c r="I5" i="1"/>
  <c r="J5" i="2"/>
  <c r="H5" i="2"/>
  <c r="H5" i="1"/>
  <c r="J29" i="1" l="1"/>
  <c r="H29" i="1"/>
  <c r="I29" i="1"/>
  <c r="J6" i="2"/>
  <c r="I6" i="2"/>
  <c r="H6" i="2"/>
  <c r="H6" i="1"/>
  <c r="I6" i="1"/>
  <c r="H30" i="1" l="1"/>
  <c r="I30" i="1"/>
  <c r="J30" i="1"/>
  <c r="H7" i="2"/>
  <c r="J7" i="2"/>
  <c r="I7" i="2"/>
  <c r="H7" i="1"/>
  <c r="I7" i="1"/>
  <c r="H31" i="1" l="1"/>
  <c r="J31" i="1"/>
  <c r="I31" i="1"/>
  <c r="I8" i="2"/>
  <c r="H8" i="2"/>
  <c r="J8" i="2"/>
  <c r="I8" i="1"/>
  <c r="H8" i="1"/>
  <c r="J32" i="1" l="1"/>
  <c r="H32" i="1"/>
  <c r="I32" i="1"/>
  <c r="I9" i="2"/>
  <c r="J9" i="2"/>
  <c r="H9" i="2"/>
  <c r="I9" i="1"/>
  <c r="H9" i="1"/>
  <c r="H33" i="1" l="1"/>
  <c r="J33" i="1"/>
  <c r="I33" i="1"/>
  <c r="I10" i="2"/>
  <c r="H10" i="2"/>
  <c r="J10" i="2"/>
  <c r="I10" i="1"/>
  <c r="H10" i="1"/>
  <c r="H34" i="1" l="1"/>
  <c r="I34" i="1"/>
  <c r="J34" i="1"/>
  <c r="J11" i="2"/>
  <c r="I11" i="2"/>
  <c r="H11" i="2"/>
  <c r="I11" i="1"/>
  <c r="H11" i="1"/>
  <c r="J35" i="1" l="1"/>
  <c r="I35" i="1"/>
  <c r="H12" i="2"/>
  <c r="J12" i="2"/>
  <c r="I12" i="2"/>
  <c r="I12" i="1"/>
  <c r="H12" i="1"/>
  <c r="J36" i="1" l="1"/>
  <c r="H36" i="1"/>
  <c r="I36" i="1"/>
  <c r="I13" i="2"/>
  <c r="J13" i="2"/>
  <c r="H13" i="2"/>
  <c r="H13" i="1"/>
  <c r="I13" i="1"/>
  <c r="J37" i="1" l="1"/>
  <c r="I37" i="1"/>
  <c r="J14" i="2"/>
  <c r="I14" i="2"/>
  <c r="H14" i="2"/>
  <c r="H14" i="1"/>
  <c r="I14" i="1"/>
  <c r="H38" i="1" l="1"/>
  <c r="I38" i="1"/>
  <c r="J38" i="1"/>
  <c r="J15" i="2"/>
  <c r="H15" i="2"/>
  <c r="I15" i="2"/>
  <c r="H15" i="1"/>
  <c r="I15" i="1"/>
  <c r="J39" i="1" l="1"/>
  <c r="H39" i="1"/>
  <c r="I39" i="1"/>
  <c r="I16" i="2"/>
  <c r="J16" i="2"/>
  <c r="H16" i="2"/>
  <c r="H16" i="1"/>
  <c r="I16" i="1"/>
  <c r="J40" i="1" l="1"/>
  <c r="H40" i="1"/>
  <c r="I40" i="1"/>
  <c r="I17" i="2"/>
  <c r="H17" i="2"/>
  <c r="J17" i="2"/>
  <c r="H17" i="1"/>
  <c r="I17" i="1"/>
  <c r="H41" i="1" l="1"/>
  <c r="J41" i="1"/>
  <c r="I41" i="1"/>
  <c r="J18" i="2"/>
  <c r="I18" i="2"/>
  <c r="H18" i="2"/>
  <c r="H18" i="1"/>
  <c r="I18" i="1"/>
  <c r="H42" i="1" l="1"/>
  <c r="I42" i="1"/>
  <c r="J42" i="1"/>
  <c r="J19" i="2"/>
  <c r="I19" i="2"/>
  <c r="H19" i="2"/>
  <c r="H19" i="1"/>
  <c r="I19" i="1"/>
  <c r="J43" i="1" l="1"/>
  <c r="H43" i="1"/>
  <c r="I43" i="1"/>
  <c r="H20" i="2"/>
  <c r="J20" i="2"/>
  <c r="I20" i="2"/>
  <c r="H20" i="1"/>
  <c r="I20" i="1"/>
  <c r="J44" i="1" l="1"/>
  <c r="H44" i="1"/>
  <c r="I44" i="1"/>
  <c r="J21" i="2"/>
  <c r="I21" i="2"/>
  <c r="H21" i="2"/>
  <c r="H21" i="1"/>
  <c r="I21" i="1"/>
  <c r="H45" i="1" l="1"/>
  <c r="J45" i="1"/>
  <c r="I45" i="1"/>
  <c r="J22" i="2"/>
  <c r="I22" i="2"/>
  <c r="H22" i="2"/>
  <c r="I22" i="1"/>
  <c r="H22" i="1"/>
  <c r="H46" i="1" l="1"/>
  <c r="I46" i="1"/>
  <c r="J46" i="1"/>
  <c r="H47" i="1" l="1"/>
  <c r="J47" i="1"/>
  <c r="I47" i="1"/>
  <c r="J48" i="1" l="1"/>
  <c r="H48" i="1"/>
  <c r="I48" i="1"/>
  <c r="H49" i="1" l="1"/>
  <c r="J49" i="1"/>
  <c r="I49" i="1"/>
  <c r="H50" i="1" l="1"/>
  <c r="I50" i="1"/>
  <c r="J50" i="1"/>
  <c r="J51" i="1" l="1"/>
  <c r="H51" i="1"/>
  <c r="I51" i="1"/>
  <c r="J52" i="1" l="1"/>
  <c r="H52" i="1"/>
  <c r="I52" i="1"/>
  <c r="H53" i="1" l="1"/>
  <c r="J53" i="1"/>
  <c r="I53" i="1"/>
  <c r="H54" i="1" l="1"/>
  <c r="I54" i="1"/>
  <c r="J54" i="1"/>
  <c r="J55" i="1" l="1"/>
  <c r="H55" i="1"/>
  <c r="I55" i="1"/>
  <c r="J56" i="1" l="1"/>
  <c r="H56" i="1"/>
  <c r="I56" i="1"/>
  <c r="H57" i="1" l="1"/>
  <c r="J57" i="1"/>
  <c r="I57" i="1"/>
  <c r="H58" i="1" l="1"/>
  <c r="I58" i="1"/>
  <c r="J58" i="1"/>
  <c r="H59" i="1" l="1"/>
  <c r="J59" i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I59" i="1"/>
</calcChain>
</file>

<file path=xl/sharedStrings.xml><?xml version="1.0" encoding="utf-8"?>
<sst xmlns="http://schemas.openxmlformats.org/spreadsheetml/2006/main" count="352" uniqueCount="60">
  <si>
    <t>Name</t>
  </si>
  <si>
    <t>Surname</t>
  </si>
  <si>
    <t>Sex</t>
  </si>
  <si>
    <t xml:space="preserve">Sick ? </t>
  </si>
  <si>
    <t>Type of Test</t>
  </si>
  <si>
    <t xml:space="preserve">Time </t>
  </si>
  <si>
    <t>Hand File name</t>
  </si>
  <si>
    <t>Wrist File name</t>
  </si>
  <si>
    <t>Birth Year</t>
  </si>
  <si>
    <t>Sick</t>
  </si>
  <si>
    <t>Yes || No</t>
  </si>
  <si>
    <t>Type of test</t>
  </si>
  <si>
    <t>tBBT</t>
  </si>
  <si>
    <t>Other Type of test</t>
  </si>
  <si>
    <t>Time</t>
  </si>
  <si>
    <t>Hand file name</t>
  </si>
  <si>
    <t>Wrist file Name</t>
  </si>
  <si>
    <t>Global Variables</t>
  </si>
  <si>
    <t>Start File</t>
  </si>
  <si>
    <t>Don't Fill</t>
  </si>
  <si>
    <t>Manovivo new data 20'</t>
  </si>
  <si>
    <t>M || F</t>
  </si>
  <si>
    <t>M</t>
  </si>
  <si>
    <t>No</t>
  </si>
  <si>
    <t>XXX</t>
  </si>
  <si>
    <t>Note</t>
  </si>
  <si>
    <t>False test</t>
  </si>
  <si>
    <t>If Sick please provide proof</t>
  </si>
  <si>
    <t>Manovivo new data 60'</t>
  </si>
  <si>
    <t xml:space="preserve">Surname / Name </t>
    <phoneticPr fontId="6" type="noConversion"/>
  </si>
  <si>
    <t>1996 | 1992</t>
    <phoneticPr fontId="6" type="noConversion"/>
  </si>
  <si>
    <t>Jaunasse Alexandre | Choi Kanghae</t>
    <phoneticPr fontId="6" type="noConversion"/>
  </si>
  <si>
    <t>Information / Example</t>
    <phoneticPr fontId="6" type="noConversion"/>
  </si>
  <si>
    <t>Jaunasse</t>
    <phoneticPr fontId="6" type="noConversion"/>
  </si>
  <si>
    <t>Alexandre</t>
    <phoneticPr fontId="6" type="noConversion"/>
  </si>
  <si>
    <t xml:space="preserve">Kanghae </t>
  </si>
  <si>
    <t>Choi</t>
  </si>
  <si>
    <t>건욱</t>
  </si>
  <si>
    <t>조</t>
  </si>
  <si>
    <t>F</t>
  </si>
  <si>
    <t>소이</t>
  </si>
  <si>
    <t>박</t>
  </si>
  <si>
    <t>동재</t>
  </si>
  <si>
    <t>전</t>
  </si>
  <si>
    <t>Samuele</t>
  </si>
  <si>
    <t>Da Silva</t>
  </si>
  <si>
    <t>상민</t>
  </si>
  <si>
    <t>진</t>
  </si>
  <si>
    <t>의성</t>
  </si>
  <si>
    <t>김</t>
  </si>
  <si>
    <t>자민</t>
  </si>
  <si>
    <t>윤</t>
  </si>
  <si>
    <t>승정</t>
  </si>
  <si>
    <t>이</t>
  </si>
  <si>
    <t>채영</t>
  </si>
  <si>
    <t>동훈</t>
  </si>
  <si>
    <t>정</t>
  </si>
  <si>
    <t>도연</t>
  </si>
  <si>
    <t>보건</t>
  </si>
  <si>
    <t>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</si>
</sst>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sz val="8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1" xfId="0" applyFont="1" applyBorder="1"/>
    <xf numFmtId="0" fontId="0" fillId="0" borderId="0" xfId="0" applyBorder="1"/>
    <xf numFmtId="0" fontId="0" fillId="0" borderId="1" xfId="0" applyBorder="1"/>
    <xf numFmtId="0" fontId="2" fillId="0" borderId="5" xfId="0" applyFont="1" applyBorder="1"/>
    <xf numFmtId="0" fontId="2" fillId="0" borderId="6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 applyFill="1" applyBorder="1"/>
    <xf numFmtId="164" fontId="0" fillId="0" borderId="1" xfId="0" applyNumberFormat="1" applyBorder="1"/>
    <xf numFmtId="164" fontId="0" fillId="0" borderId="8" xfId="0" applyNumberFormat="1" applyBorder="1"/>
    <xf numFmtId="0" fontId="1" fillId="0" borderId="0" xfId="1"/>
    <xf numFmtId="0" fontId="4" fillId="0" borderId="10" xfId="0" applyFont="1" applyFill="1" applyBorder="1"/>
    <xf numFmtId="0" fontId="0" fillId="0" borderId="11" xfId="0" applyBorder="1"/>
    <xf numFmtId="0" fontId="0" fillId="0" borderId="12" xfId="0" applyBorder="1"/>
    <xf numFmtId="0" fontId="2" fillId="0" borderId="13" xfId="0" applyFont="1" applyFill="1" applyBorder="1"/>
    <xf numFmtId="0" fontId="0" fillId="0" borderId="16" xfId="0" applyBorder="1"/>
    <xf numFmtId="0" fontId="2" fillId="0" borderId="13" xfId="0" applyFont="1" applyBorder="1"/>
    <xf numFmtId="0" fontId="2" fillId="0" borderId="15" xfId="0" applyFont="1" applyBorder="1"/>
    <xf numFmtId="0" fontId="5" fillId="0" borderId="0" xfId="1" applyFont="1" applyFill="1" applyBorder="1"/>
    <xf numFmtId="0" fontId="2" fillId="0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4C1CA-D7BE-4022-877A-4192CA8359BB}">
  <sheetPr codeName="Sheet1"/>
  <dimension ref="A1:S117"/>
  <sheetViews>
    <sheetView tabSelected="1" topLeftCell="A29" workbookViewId="0">
      <selection activeCell="A43" sqref="A43:B45"/>
    </sheetView>
  </sheetViews>
  <sheetFormatPr defaultColWidth="8.85546875" defaultRowHeight="15"/>
  <cols>
    <col min="1" max="1" width="10.28515625" bestFit="1" customWidth="1"/>
    <col min="2" max="2" width="10.140625" bestFit="1" customWidth="1"/>
    <col min="3" max="3" width="9.7109375" bestFit="1" customWidth="1"/>
    <col min="5" max="5" width="6.28515625" bestFit="1" customWidth="1"/>
    <col min="6" max="6" width="11.7109375" bestFit="1" customWidth="1"/>
    <col min="7" max="7" width="5.85546875" bestFit="1" customWidth="1"/>
    <col min="8" max="8" width="20.85546875" customWidth="1"/>
    <col min="9" max="9" width="19.42578125" bestFit="1" customWidth="1"/>
    <col min="10" max="10" width="15.42578125" bestFit="1" customWidth="1"/>
    <col min="11" max="11" width="9.42578125" bestFit="1" customWidth="1"/>
    <col min="12" max="12" width="25.42578125" bestFit="1" customWidth="1"/>
  </cols>
  <sheetData>
    <row r="1" spans="1:19">
      <c r="A1" s="35" t="s">
        <v>20</v>
      </c>
      <c r="B1" s="36"/>
      <c r="C1" s="36"/>
      <c r="D1" s="36"/>
      <c r="E1" s="36"/>
      <c r="F1" s="36"/>
      <c r="G1" s="36"/>
      <c r="H1" s="36"/>
      <c r="I1" s="37"/>
      <c r="J1" t="s">
        <v>17</v>
      </c>
      <c r="K1" t="s">
        <v>25</v>
      </c>
    </row>
    <row r="2" spans="1:19" ht="15.75" thickBot="1">
      <c r="A2" s="38"/>
      <c r="B2" s="39"/>
      <c r="C2" s="39"/>
      <c r="D2" s="39"/>
      <c r="E2" s="39"/>
      <c r="F2" s="39"/>
      <c r="G2" s="39"/>
      <c r="H2" s="39"/>
      <c r="I2" s="40"/>
      <c r="J2" t="s">
        <v>18</v>
      </c>
    </row>
    <row r="3" spans="1:19">
      <c r="A3" s="24" t="s">
        <v>0</v>
      </c>
      <c r="B3" s="25" t="s">
        <v>1</v>
      </c>
      <c r="C3" s="25" t="s">
        <v>8</v>
      </c>
      <c r="D3" s="25" t="s">
        <v>2</v>
      </c>
      <c r="E3" s="25" t="s">
        <v>3</v>
      </c>
      <c r="F3" s="25" t="s">
        <v>4</v>
      </c>
      <c r="G3" s="25" t="s">
        <v>5</v>
      </c>
      <c r="H3" s="25" t="s">
        <v>6</v>
      </c>
      <c r="I3" s="26" t="s">
        <v>7</v>
      </c>
      <c r="J3" s="22">
        <v>0</v>
      </c>
      <c r="K3" s="23" t="s">
        <v>25</v>
      </c>
      <c r="L3" s="11" t="s">
        <v>27</v>
      </c>
      <c r="N3" s="15" t="s">
        <v>32</v>
      </c>
      <c r="O3" s="16"/>
      <c r="P3" s="16"/>
      <c r="Q3" s="16"/>
      <c r="R3" s="16"/>
      <c r="S3" s="17"/>
    </row>
    <row r="4" spans="1:19">
      <c r="A4" s="6" t="s">
        <v>35</v>
      </c>
      <c r="B4" s="3" t="s">
        <v>36</v>
      </c>
      <c r="C4" s="3">
        <v>1992</v>
      </c>
      <c r="D4" s="3" t="s">
        <v>22</v>
      </c>
      <c r="E4" s="3" t="s">
        <v>23</v>
      </c>
      <c r="F4" s="3" t="s">
        <v>12</v>
      </c>
      <c r="G4" s="3" t="s">
        <v>24</v>
      </c>
      <c r="H4" s="3" t="str">
        <f>CONCATENATE("Hand_IMU_20_",J3+1,".txt")</f>
        <v>Hand_IMU_20_1.txt</v>
      </c>
      <c r="I4" s="7" t="str">
        <f>CONCATENATE("Wrist_IMU_20_",J3+1,".txt")</f>
        <v>Wrist_IMU_20_1.txt</v>
      </c>
      <c r="J4" s="14">
        <f>J3+1</f>
        <v>1</v>
      </c>
      <c r="K4" s="3"/>
      <c r="N4" s="18" t="s">
        <v>29</v>
      </c>
      <c r="O4" s="2"/>
      <c r="P4" s="41" t="s">
        <v>31</v>
      </c>
      <c r="Q4" s="41"/>
      <c r="R4" s="41"/>
      <c r="S4" s="42"/>
    </row>
    <row r="5" spans="1:19">
      <c r="A5" s="6" t="s">
        <v>35</v>
      </c>
      <c r="B5" s="3" t="s">
        <v>36</v>
      </c>
      <c r="C5" s="3">
        <v>1992</v>
      </c>
      <c r="D5" s="3" t="s">
        <v>22</v>
      </c>
      <c r="E5" s="3" t="s">
        <v>23</v>
      </c>
      <c r="F5" s="3" t="s">
        <v>12</v>
      </c>
      <c r="G5" s="3" t="s">
        <v>24</v>
      </c>
      <c r="H5" s="3" t="str">
        <f t="shared" ref="H5:H22" si="0">CONCATENATE("Hand_IMU_20_",J4+1,".txt")</f>
        <v>Hand_IMU_20_2.txt</v>
      </c>
      <c r="I5" s="7" t="str">
        <f t="shared" ref="I5:I22" si="1">CONCATENATE("Wrist_IMU_20_",J4+1,".txt")</f>
        <v>Wrist_IMU_20_2.txt</v>
      </c>
      <c r="J5" s="14">
        <f t="shared" ref="J5:J68" si="2">J4+1</f>
        <v>2</v>
      </c>
      <c r="K5" s="3"/>
      <c r="N5" s="20" t="s">
        <v>8</v>
      </c>
      <c r="O5" s="2"/>
      <c r="P5" s="31" t="s">
        <v>30</v>
      </c>
      <c r="Q5" s="31"/>
      <c r="R5" s="31"/>
      <c r="S5" s="32"/>
    </row>
    <row r="6" spans="1:19">
      <c r="A6" s="6" t="s">
        <v>35</v>
      </c>
      <c r="B6" s="3" t="s">
        <v>36</v>
      </c>
      <c r="C6" s="3">
        <v>1992</v>
      </c>
      <c r="D6" s="3" t="s">
        <v>22</v>
      </c>
      <c r="E6" s="3" t="s">
        <v>23</v>
      </c>
      <c r="F6" s="3" t="s">
        <v>12</v>
      </c>
      <c r="G6" s="3" t="s">
        <v>24</v>
      </c>
      <c r="H6" s="3" t="str">
        <f t="shared" si="0"/>
        <v>Hand_IMU_20_3.txt</v>
      </c>
      <c r="I6" s="7" t="str">
        <f t="shared" si="1"/>
        <v>Wrist_IMU_20_3.txt</v>
      </c>
      <c r="J6" s="14">
        <f t="shared" si="2"/>
        <v>3</v>
      </c>
      <c r="K6" s="3"/>
      <c r="N6" s="20" t="s">
        <v>2</v>
      </c>
      <c r="O6" s="2"/>
      <c r="P6" s="31" t="s">
        <v>21</v>
      </c>
      <c r="Q6" s="31"/>
      <c r="R6" s="31"/>
      <c r="S6" s="32"/>
    </row>
    <row r="7" spans="1:19">
      <c r="A7" s="6" t="s">
        <v>34</v>
      </c>
      <c r="B7" s="3" t="s">
        <v>33</v>
      </c>
      <c r="C7" s="3">
        <v>1996</v>
      </c>
      <c r="D7" s="3" t="s">
        <v>22</v>
      </c>
      <c r="E7" s="3" t="s">
        <v>23</v>
      </c>
      <c r="F7" s="3" t="s">
        <v>12</v>
      </c>
      <c r="G7" s="3" t="s">
        <v>24</v>
      </c>
      <c r="H7" s="3" t="str">
        <f>CONCATENATE("Hand_IMU_20_",J6+1,".txt")</f>
        <v>Hand_IMU_20_4.txt</v>
      </c>
      <c r="I7" s="7" t="str">
        <f>CONCATENATE("Wrist_IMU_20_",J6+1,".txt")</f>
        <v>Wrist_IMU_20_4.txt</v>
      </c>
      <c r="J7" s="14">
        <f>J6+1</f>
        <v>4</v>
      </c>
      <c r="K7" s="3"/>
      <c r="N7" s="20" t="s">
        <v>9</v>
      </c>
      <c r="O7" s="2"/>
      <c r="P7" s="31" t="s">
        <v>10</v>
      </c>
      <c r="Q7" s="31"/>
      <c r="R7" s="31"/>
      <c r="S7" s="32"/>
    </row>
    <row r="8" spans="1:19">
      <c r="A8" s="6" t="s">
        <v>34</v>
      </c>
      <c r="B8" s="3" t="s">
        <v>33</v>
      </c>
      <c r="C8" s="3">
        <v>1996</v>
      </c>
      <c r="D8" s="3" t="s">
        <v>22</v>
      </c>
      <c r="E8" s="3" t="s">
        <v>23</v>
      </c>
      <c r="F8" s="3" t="s">
        <v>12</v>
      </c>
      <c r="G8" s="3" t="s">
        <v>24</v>
      </c>
      <c r="H8" s="3" t="str">
        <f t="shared" si="0"/>
        <v>Hand_IMU_20_5.txt</v>
      </c>
      <c r="I8" s="7" t="str">
        <f t="shared" si="1"/>
        <v>Wrist_IMU_20_5.txt</v>
      </c>
      <c r="J8" s="14">
        <f t="shared" si="2"/>
        <v>5</v>
      </c>
      <c r="K8" s="3"/>
      <c r="N8" s="29" t="s">
        <v>11</v>
      </c>
      <c r="O8" s="30"/>
      <c r="P8" s="31" t="s">
        <v>12</v>
      </c>
      <c r="Q8" s="31"/>
      <c r="R8" s="31"/>
      <c r="S8" s="32"/>
    </row>
    <row r="9" spans="1:19">
      <c r="A9" s="6" t="s">
        <v>34</v>
      </c>
      <c r="B9" s="3" t="s">
        <v>33</v>
      </c>
      <c r="C9" s="3">
        <v>1996</v>
      </c>
      <c r="D9" s="3" t="s">
        <v>22</v>
      </c>
      <c r="E9" s="3" t="s">
        <v>23</v>
      </c>
      <c r="F9" s="3" t="s">
        <v>12</v>
      </c>
      <c r="G9" s="3" t="s">
        <v>24</v>
      </c>
      <c r="H9" s="3" t="str">
        <f t="shared" si="0"/>
        <v>Hand_IMU_20_6.txt</v>
      </c>
      <c r="I9" s="7" t="str">
        <f t="shared" si="1"/>
        <v>Wrist_IMU_20_6.txt</v>
      </c>
      <c r="J9" s="14">
        <f t="shared" si="2"/>
        <v>6</v>
      </c>
      <c r="K9" s="3"/>
      <c r="N9" s="29"/>
      <c r="O9" s="30"/>
      <c r="P9" s="31" t="s">
        <v>13</v>
      </c>
      <c r="Q9" s="31"/>
      <c r="R9" s="31"/>
      <c r="S9" s="32"/>
    </row>
    <row r="10" spans="1:19">
      <c r="A10" s="6" t="s">
        <v>37</v>
      </c>
      <c r="B10" s="3" t="s">
        <v>38</v>
      </c>
      <c r="C10" s="3">
        <v>1993</v>
      </c>
      <c r="D10" s="3" t="s">
        <v>22</v>
      </c>
      <c r="E10" s="3" t="s">
        <v>23</v>
      </c>
      <c r="F10" s="3" t="s">
        <v>12</v>
      </c>
      <c r="G10" s="3" t="s">
        <v>24</v>
      </c>
      <c r="H10" s="3" t="str">
        <f t="shared" si="0"/>
        <v>Hand_IMU_20_7.txt</v>
      </c>
      <c r="I10" s="7" t="str">
        <f t="shared" si="1"/>
        <v>Wrist_IMU_20_7.txt</v>
      </c>
      <c r="J10" s="14">
        <f t="shared" si="2"/>
        <v>7</v>
      </c>
      <c r="K10" s="3"/>
      <c r="N10" s="20" t="s">
        <v>14</v>
      </c>
      <c r="O10" s="2"/>
      <c r="P10" s="33">
        <v>4.5891203703703705E-2</v>
      </c>
      <c r="Q10" s="33"/>
      <c r="R10" s="33"/>
      <c r="S10" s="34"/>
    </row>
    <row r="11" spans="1:19">
      <c r="A11" s="6" t="s">
        <v>37</v>
      </c>
      <c r="B11" s="3" t="s">
        <v>38</v>
      </c>
      <c r="C11" s="3">
        <v>1993</v>
      </c>
      <c r="D11" s="3" t="s">
        <v>22</v>
      </c>
      <c r="E11" s="3" t="s">
        <v>23</v>
      </c>
      <c r="F11" s="3" t="s">
        <v>12</v>
      </c>
      <c r="G11" s="3" t="s">
        <v>24</v>
      </c>
      <c r="H11" s="3" t="str">
        <f t="shared" si="0"/>
        <v>Hand_IMU_20_8.txt</v>
      </c>
      <c r="I11" s="7" t="str">
        <f t="shared" si="1"/>
        <v>Wrist_IMU_20_8.txt</v>
      </c>
      <c r="J11" s="14">
        <f t="shared" si="2"/>
        <v>8</v>
      </c>
      <c r="K11" s="3"/>
      <c r="N11" s="20" t="s">
        <v>15</v>
      </c>
      <c r="O11" s="2"/>
      <c r="P11" s="31" t="s">
        <v>19</v>
      </c>
      <c r="Q11" s="31"/>
      <c r="R11" s="31"/>
      <c r="S11" s="32"/>
    </row>
    <row r="12" spans="1:19" ht="15.75" thickBot="1">
      <c r="A12" s="6" t="s">
        <v>37</v>
      </c>
      <c r="B12" s="3" t="s">
        <v>38</v>
      </c>
      <c r="C12" s="3">
        <v>1993</v>
      </c>
      <c r="D12" s="3" t="s">
        <v>22</v>
      </c>
      <c r="E12" s="3" t="s">
        <v>23</v>
      </c>
      <c r="F12" s="3" t="s">
        <v>12</v>
      </c>
      <c r="G12" s="3" t="s">
        <v>24</v>
      </c>
      <c r="H12" s="3" t="str">
        <f t="shared" si="0"/>
        <v>Hand_IMU_20_9.txt</v>
      </c>
      <c r="I12" s="7" t="str">
        <f t="shared" si="1"/>
        <v>Wrist_IMU_20_9.txt</v>
      </c>
      <c r="J12" s="14">
        <f t="shared" si="2"/>
        <v>9</v>
      </c>
      <c r="K12" s="3"/>
      <c r="N12" s="21" t="s">
        <v>16</v>
      </c>
      <c r="O12" s="19"/>
      <c r="P12" s="27" t="s">
        <v>19</v>
      </c>
      <c r="Q12" s="27"/>
      <c r="R12" s="27"/>
      <c r="S12" s="28"/>
    </row>
    <row r="13" spans="1:19">
      <c r="A13" s="6" t="s">
        <v>40</v>
      </c>
      <c r="B13" s="3" t="s">
        <v>41</v>
      </c>
      <c r="C13" s="3">
        <v>2000</v>
      </c>
      <c r="D13" s="3" t="s">
        <v>39</v>
      </c>
      <c r="E13" s="3" t="s">
        <v>23</v>
      </c>
      <c r="F13" s="3" t="s">
        <v>12</v>
      </c>
      <c r="G13" s="3" t="s">
        <v>24</v>
      </c>
      <c r="H13" s="3" t="str">
        <f t="shared" si="0"/>
        <v>Hand_IMU_20_10.txt</v>
      </c>
      <c r="I13" s="7" t="str">
        <f t="shared" si="1"/>
        <v>Wrist_IMU_20_10.txt</v>
      </c>
      <c r="J13" s="14">
        <f t="shared" si="2"/>
        <v>10</v>
      </c>
      <c r="K13" s="3"/>
    </row>
    <row r="14" spans="1:19">
      <c r="A14" s="6" t="s">
        <v>40</v>
      </c>
      <c r="B14" s="3" t="s">
        <v>41</v>
      </c>
      <c r="C14" s="3">
        <v>2000</v>
      </c>
      <c r="D14" s="3" t="s">
        <v>39</v>
      </c>
      <c r="E14" s="3" t="s">
        <v>23</v>
      </c>
      <c r="F14" s="3" t="s">
        <v>12</v>
      </c>
      <c r="G14" s="3" t="s">
        <v>24</v>
      </c>
      <c r="H14" s="3" t="str">
        <f t="shared" si="0"/>
        <v>Hand_IMU_20_11.txt</v>
      </c>
      <c r="I14" s="7" t="str">
        <f t="shared" si="1"/>
        <v>Wrist_IMU_20_11.txt</v>
      </c>
      <c r="J14" s="14">
        <f t="shared" si="2"/>
        <v>11</v>
      </c>
      <c r="K14" s="3"/>
    </row>
    <row r="15" spans="1:19">
      <c r="A15" s="6" t="s">
        <v>40</v>
      </c>
      <c r="B15" s="3" t="s">
        <v>41</v>
      </c>
      <c r="C15" s="3">
        <v>2000</v>
      </c>
      <c r="D15" s="3" t="s">
        <v>39</v>
      </c>
      <c r="E15" s="3" t="s">
        <v>23</v>
      </c>
      <c r="F15" s="3" t="s">
        <v>12</v>
      </c>
      <c r="G15" s="3" t="s">
        <v>24</v>
      </c>
      <c r="H15" s="3" t="str">
        <f t="shared" si="0"/>
        <v>Hand_IMU_20_12.txt</v>
      </c>
      <c r="I15" s="7" t="str">
        <f t="shared" si="1"/>
        <v>Wrist_IMU_20_12.txt</v>
      </c>
      <c r="J15" s="14">
        <f t="shared" si="2"/>
        <v>12</v>
      </c>
      <c r="K15" s="3"/>
    </row>
    <row r="16" spans="1:19">
      <c r="A16" s="6" t="s">
        <v>42</v>
      </c>
      <c r="B16" s="3" t="s">
        <v>43</v>
      </c>
      <c r="C16" s="3">
        <v>1999</v>
      </c>
      <c r="D16" s="3" t="s">
        <v>22</v>
      </c>
      <c r="E16" s="3" t="s">
        <v>23</v>
      </c>
      <c r="F16" s="3" t="s">
        <v>12</v>
      </c>
      <c r="G16" s="3" t="s">
        <v>24</v>
      </c>
      <c r="H16" s="3" t="str">
        <f t="shared" si="0"/>
        <v>Hand_IMU_20_13.txt</v>
      </c>
      <c r="I16" s="7" t="str">
        <f t="shared" si="1"/>
        <v>Wrist_IMU_20_13.txt</v>
      </c>
      <c r="J16" s="14">
        <f t="shared" si="2"/>
        <v>13</v>
      </c>
      <c r="K16" s="3"/>
    </row>
    <row r="17" spans="1:11">
      <c r="A17" s="6" t="s">
        <v>42</v>
      </c>
      <c r="B17" s="3" t="s">
        <v>43</v>
      </c>
      <c r="C17" s="3">
        <v>1999</v>
      </c>
      <c r="D17" s="3" t="s">
        <v>22</v>
      </c>
      <c r="E17" s="3" t="s">
        <v>23</v>
      </c>
      <c r="F17" s="3" t="s">
        <v>12</v>
      </c>
      <c r="G17" s="3" t="s">
        <v>24</v>
      </c>
      <c r="H17" s="3" t="str">
        <f t="shared" si="0"/>
        <v>Hand_IMU_20_14.txt</v>
      </c>
      <c r="I17" s="7" t="str">
        <f t="shared" si="1"/>
        <v>Wrist_IMU_20_14.txt</v>
      </c>
      <c r="J17" s="14">
        <f t="shared" si="2"/>
        <v>14</v>
      </c>
      <c r="K17" s="3"/>
    </row>
    <row r="18" spans="1:11">
      <c r="A18" s="6" t="s">
        <v>42</v>
      </c>
      <c r="B18" s="3" t="s">
        <v>43</v>
      </c>
      <c r="C18" s="3">
        <v>1999</v>
      </c>
      <c r="D18" s="3" t="s">
        <v>22</v>
      </c>
      <c r="E18" s="3" t="s">
        <v>23</v>
      </c>
      <c r="F18" s="3" t="s">
        <v>12</v>
      </c>
      <c r="G18" s="3" t="s">
        <v>24</v>
      </c>
      <c r="H18" s="3" t="str">
        <f t="shared" si="0"/>
        <v>Hand_IMU_20_15.txt</v>
      </c>
      <c r="I18" s="7" t="str">
        <f t="shared" si="1"/>
        <v>Wrist_IMU_20_15.txt</v>
      </c>
      <c r="J18" s="14">
        <f t="shared" si="2"/>
        <v>15</v>
      </c>
      <c r="K18" s="3"/>
    </row>
    <row r="19" spans="1:11">
      <c r="A19" s="6" t="s">
        <v>44</v>
      </c>
      <c r="B19" s="3" t="s">
        <v>45</v>
      </c>
      <c r="C19" s="3">
        <v>1997</v>
      </c>
      <c r="D19" s="3" t="s">
        <v>22</v>
      </c>
      <c r="E19" s="3" t="s">
        <v>23</v>
      </c>
      <c r="F19" s="3" t="s">
        <v>12</v>
      </c>
      <c r="G19" s="3" t="s">
        <v>24</v>
      </c>
      <c r="H19" s="3" t="str">
        <f t="shared" si="0"/>
        <v>Hand_IMU_20_16.txt</v>
      </c>
      <c r="I19" s="7" t="str">
        <f t="shared" si="1"/>
        <v>Wrist_IMU_20_16.txt</v>
      </c>
      <c r="J19" s="14">
        <f t="shared" si="2"/>
        <v>16</v>
      </c>
      <c r="K19" s="3"/>
    </row>
    <row r="20" spans="1:11">
      <c r="A20" s="6" t="s">
        <v>44</v>
      </c>
      <c r="B20" s="3" t="s">
        <v>45</v>
      </c>
      <c r="C20" s="3">
        <v>1997</v>
      </c>
      <c r="D20" s="3" t="s">
        <v>22</v>
      </c>
      <c r="E20" s="3" t="s">
        <v>23</v>
      </c>
      <c r="F20" s="3" t="s">
        <v>12</v>
      </c>
      <c r="G20" s="3" t="s">
        <v>24</v>
      </c>
      <c r="H20" s="3" t="str">
        <f t="shared" si="0"/>
        <v>Hand_IMU_20_17.txt</v>
      </c>
      <c r="I20" s="7" t="str">
        <f t="shared" si="1"/>
        <v>Wrist_IMU_20_17.txt</v>
      </c>
      <c r="J20" s="14">
        <f t="shared" si="2"/>
        <v>17</v>
      </c>
      <c r="K20" s="3"/>
    </row>
    <row r="21" spans="1:11">
      <c r="A21" s="6" t="s">
        <v>44</v>
      </c>
      <c r="B21" s="3" t="s">
        <v>45</v>
      </c>
      <c r="C21" s="3">
        <v>1997</v>
      </c>
      <c r="D21" s="3" t="s">
        <v>22</v>
      </c>
      <c r="E21" s="3" t="s">
        <v>23</v>
      </c>
      <c r="F21" s="3" t="s">
        <v>12</v>
      </c>
      <c r="G21" s="3" t="s">
        <v>24</v>
      </c>
      <c r="H21" s="3" t="str">
        <f t="shared" si="0"/>
        <v>Hand_IMU_20_18.txt</v>
      </c>
      <c r="I21" s="7" t="str">
        <f t="shared" si="1"/>
        <v>Wrist_IMU_20_18.txt</v>
      </c>
      <c r="J21" s="14">
        <f t="shared" si="2"/>
        <v>18</v>
      </c>
      <c r="K21" s="3"/>
    </row>
    <row r="22" spans="1:11">
      <c r="A22" s="6" t="s">
        <v>46</v>
      </c>
      <c r="B22" s="3" t="s">
        <v>47</v>
      </c>
      <c r="C22" s="3">
        <v>1995</v>
      </c>
      <c r="D22" s="3" t="s">
        <v>22</v>
      </c>
      <c r="E22" s="3" t="s">
        <v>23</v>
      </c>
      <c r="F22" s="3" t="s">
        <v>12</v>
      </c>
      <c r="G22" s="3" t="s">
        <v>24</v>
      </c>
      <c r="H22" s="3" t="str">
        <f t="shared" si="0"/>
        <v>Hand_IMU_20_19.txt</v>
      </c>
      <c r="I22" s="7" t="str">
        <f t="shared" si="1"/>
        <v>Wrist_IMU_20_19.txt</v>
      </c>
      <c r="J22" s="14">
        <f t="shared" si="2"/>
        <v>19</v>
      </c>
      <c r="K22" s="3"/>
    </row>
    <row r="23" spans="1:11">
      <c r="A23" s="6" t="s">
        <v>46</v>
      </c>
      <c r="B23" s="3" t="s">
        <v>47</v>
      </c>
      <c r="C23" s="3">
        <v>1995</v>
      </c>
      <c r="D23" s="3" t="s">
        <v>22</v>
      </c>
      <c r="E23" s="3" t="s">
        <v>23</v>
      </c>
      <c r="F23" s="3" t="s">
        <v>12</v>
      </c>
      <c r="G23" s="3" t="s">
        <v>24</v>
      </c>
      <c r="H23" s="3" t="str">
        <f t="shared" ref="H23:H59" si="3">CONCATENATE("Hand_IMU_20_",J22+1,".txt")</f>
        <v>Hand_IMU_20_20.txt</v>
      </c>
      <c r="I23" s="7" t="str">
        <f t="shared" ref="I23:I59" si="4">CONCATENATE("Wrist_IMU_20_",J22+1,".txt")</f>
        <v>Wrist_IMU_20_20.txt</v>
      </c>
      <c r="J23" s="14">
        <f t="shared" si="2"/>
        <v>20</v>
      </c>
      <c r="K23" s="3"/>
    </row>
    <row r="24" spans="1:11">
      <c r="A24" s="6" t="s">
        <v>46</v>
      </c>
      <c r="B24" s="3" t="s">
        <v>47</v>
      </c>
      <c r="C24" s="3">
        <v>1995</v>
      </c>
      <c r="D24" s="3" t="s">
        <v>22</v>
      </c>
      <c r="E24" s="3" t="s">
        <v>23</v>
      </c>
      <c r="F24" s="3" t="s">
        <v>12</v>
      </c>
      <c r="G24" s="3" t="s">
        <v>24</v>
      </c>
      <c r="H24" s="3" t="str">
        <f t="shared" si="3"/>
        <v>Hand_IMU_20_21.txt</v>
      </c>
      <c r="I24" s="7" t="str">
        <f t="shared" si="4"/>
        <v>Wrist_IMU_20_21.txt</v>
      </c>
      <c r="J24" s="14">
        <f t="shared" si="2"/>
        <v>21</v>
      </c>
      <c r="K24" s="3"/>
    </row>
    <row r="25" spans="1:11">
      <c r="A25" s="6" t="s">
        <v>48</v>
      </c>
      <c r="B25" s="3" t="s">
        <v>49</v>
      </c>
      <c r="C25" s="3">
        <v>1991</v>
      </c>
      <c r="D25" s="3" t="s">
        <v>22</v>
      </c>
      <c r="E25" s="3" t="s">
        <v>23</v>
      </c>
      <c r="F25" s="3" t="s">
        <v>12</v>
      </c>
      <c r="G25" s="3" t="s">
        <v>24</v>
      </c>
      <c r="H25" s="3" t="str">
        <f t="shared" si="3"/>
        <v>Hand_IMU_20_22.txt</v>
      </c>
      <c r="I25" s="7" t="str">
        <f t="shared" si="4"/>
        <v>Wrist_IMU_20_22.txt</v>
      </c>
      <c r="J25" s="14">
        <f t="shared" si="2"/>
        <v>22</v>
      </c>
      <c r="K25" s="3"/>
    </row>
    <row r="26" spans="1:11">
      <c r="A26" s="6" t="s">
        <v>48</v>
      </c>
      <c r="B26" s="3" t="s">
        <v>49</v>
      </c>
      <c r="C26" s="3">
        <v>1991</v>
      </c>
      <c r="D26" s="3" t="s">
        <v>22</v>
      </c>
      <c r="E26" s="3" t="s">
        <v>23</v>
      </c>
      <c r="F26" s="3" t="s">
        <v>12</v>
      </c>
      <c r="G26" s="3" t="s">
        <v>24</v>
      </c>
      <c r="H26" s="3" t="str">
        <f t="shared" si="3"/>
        <v>Hand_IMU_20_23.txt</v>
      </c>
      <c r="I26" s="7" t="str">
        <f t="shared" si="4"/>
        <v>Wrist_IMU_20_23.txt</v>
      </c>
      <c r="J26" s="14">
        <f t="shared" si="2"/>
        <v>23</v>
      </c>
      <c r="K26" s="3"/>
    </row>
    <row r="27" spans="1:11">
      <c r="A27" s="6" t="s">
        <v>48</v>
      </c>
      <c r="B27" s="3" t="s">
        <v>49</v>
      </c>
      <c r="C27" s="3">
        <v>1991</v>
      </c>
      <c r="D27" s="3" t="s">
        <v>22</v>
      </c>
      <c r="E27" s="3" t="s">
        <v>23</v>
      </c>
      <c r="F27" s="3" t="s">
        <v>12</v>
      </c>
      <c r="G27" s="3" t="s">
        <v>24</v>
      </c>
      <c r="H27" s="3" t="str">
        <f t="shared" si="3"/>
        <v>Hand_IMU_20_24.txt</v>
      </c>
      <c r="I27" s="7" t="str">
        <f t="shared" si="4"/>
        <v>Wrist_IMU_20_24.txt</v>
      </c>
      <c r="J27" s="14">
        <f t="shared" si="2"/>
        <v>24</v>
      </c>
      <c r="K27" s="3"/>
    </row>
    <row r="28" spans="1:11">
      <c r="A28" s="6" t="s">
        <v>50</v>
      </c>
      <c r="B28" s="3" t="s">
        <v>51</v>
      </c>
      <c r="C28" s="3">
        <v>1992</v>
      </c>
      <c r="D28" s="3" t="s">
        <v>22</v>
      </c>
      <c r="E28" s="3" t="s">
        <v>23</v>
      </c>
      <c r="F28" s="3" t="s">
        <v>12</v>
      </c>
      <c r="G28" s="3" t="s">
        <v>24</v>
      </c>
      <c r="H28" s="3" t="str">
        <f t="shared" si="3"/>
        <v>Hand_IMU_20_25.txt</v>
      </c>
      <c r="I28" s="7" t="str">
        <f t="shared" si="4"/>
        <v>Wrist_IMU_20_25.txt</v>
      </c>
      <c r="J28" s="14">
        <f t="shared" si="2"/>
        <v>25</v>
      </c>
      <c r="K28" s="3"/>
    </row>
    <row r="29" spans="1:11">
      <c r="A29" s="6" t="s">
        <v>50</v>
      </c>
      <c r="B29" s="3" t="s">
        <v>51</v>
      </c>
      <c r="C29" s="3">
        <v>1992</v>
      </c>
      <c r="D29" s="3" t="s">
        <v>22</v>
      </c>
      <c r="E29" s="3" t="s">
        <v>23</v>
      </c>
      <c r="F29" s="3" t="s">
        <v>12</v>
      </c>
      <c r="G29" s="3" t="s">
        <v>24</v>
      </c>
      <c r="H29" s="3" t="str">
        <f t="shared" si="3"/>
        <v>Hand_IMU_20_26.txt</v>
      </c>
      <c r="I29" s="7" t="str">
        <f t="shared" si="4"/>
        <v>Wrist_IMU_20_26.txt</v>
      </c>
      <c r="J29" s="14">
        <f t="shared" si="2"/>
        <v>26</v>
      </c>
      <c r="K29" s="3"/>
    </row>
    <row r="30" spans="1:11">
      <c r="A30" s="6" t="s">
        <v>50</v>
      </c>
      <c r="B30" s="3" t="s">
        <v>51</v>
      </c>
      <c r="C30" s="3">
        <v>1992</v>
      </c>
      <c r="D30" s="3" t="s">
        <v>22</v>
      </c>
      <c r="E30" s="3" t="s">
        <v>23</v>
      </c>
      <c r="F30" s="3" t="s">
        <v>12</v>
      </c>
      <c r="G30" s="3" t="s">
        <v>24</v>
      </c>
      <c r="H30" s="3" t="str">
        <f t="shared" si="3"/>
        <v>Hand_IMU_20_27.txt</v>
      </c>
      <c r="I30" s="7" t="str">
        <f t="shared" si="4"/>
        <v>Wrist_IMU_20_27.txt</v>
      </c>
      <c r="J30" s="14">
        <f t="shared" si="2"/>
        <v>27</v>
      </c>
      <c r="K30" s="3"/>
    </row>
    <row r="31" spans="1:11">
      <c r="A31" s="6" t="s">
        <v>52</v>
      </c>
      <c r="B31" s="3" t="s">
        <v>53</v>
      </c>
      <c r="C31" s="3">
        <v>1989</v>
      </c>
      <c r="D31" s="3" t="s">
        <v>22</v>
      </c>
      <c r="E31" s="3" t="s">
        <v>23</v>
      </c>
      <c r="F31" s="3" t="s">
        <v>12</v>
      </c>
      <c r="G31" s="3" t="s">
        <v>24</v>
      </c>
      <c r="H31" s="3" t="str">
        <f t="shared" si="3"/>
        <v>Hand_IMU_20_28.txt</v>
      </c>
      <c r="I31" s="7" t="str">
        <f t="shared" si="4"/>
        <v>Wrist_IMU_20_28.txt</v>
      </c>
      <c r="J31" s="14">
        <f t="shared" si="2"/>
        <v>28</v>
      </c>
      <c r="K31" s="3"/>
    </row>
    <row r="32" spans="1:11">
      <c r="A32" s="6" t="s">
        <v>52</v>
      </c>
      <c r="B32" s="3" t="s">
        <v>53</v>
      </c>
      <c r="C32" s="3">
        <v>1989</v>
      </c>
      <c r="D32" s="3" t="s">
        <v>22</v>
      </c>
      <c r="E32" s="3" t="s">
        <v>23</v>
      </c>
      <c r="F32" s="3" t="s">
        <v>12</v>
      </c>
      <c r="G32" s="3" t="s">
        <v>24</v>
      </c>
      <c r="H32" s="3" t="str">
        <f t="shared" si="3"/>
        <v>Hand_IMU_20_29.txt</v>
      </c>
      <c r="I32" s="7" t="str">
        <f t="shared" si="4"/>
        <v>Wrist_IMU_20_29.txt</v>
      </c>
      <c r="J32" s="14">
        <f t="shared" si="2"/>
        <v>29</v>
      </c>
      <c r="K32" s="3"/>
    </row>
    <row r="33" spans="1:11">
      <c r="A33" s="6" t="s">
        <v>52</v>
      </c>
      <c r="B33" s="3" t="s">
        <v>53</v>
      </c>
      <c r="C33" s="3">
        <v>1989</v>
      </c>
      <c r="D33" s="3" t="s">
        <v>22</v>
      </c>
      <c r="E33" s="3" t="s">
        <v>23</v>
      </c>
      <c r="F33" s="3" t="s">
        <v>12</v>
      </c>
      <c r="G33" s="3" t="s">
        <v>24</v>
      </c>
      <c r="H33" s="3" t="str">
        <f t="shared" si="3"/>
        <v>Hand_IMU_20_30.txt</v>
      </c>
      <c r="I33" s="7" t="str">
        <f t="shared" si="4"/>
        <v>Wrist_IMU_20_30.txt</v>
      </c>
      <c r="J33" s="14">
        <f t="shared" si="2"/>
        <v>30</v>
      </c>
      <c r="K33" s="3"/>
    </row>
    <row r="34" spans="1:11">
      <c r="A34" s="6" t="s">
        <v>54</v>
      </c>
      <c r="B34" s="3" t="s">
        <v>43</v>
      </c>
      <c r="C34" s="3">
        <v>1996</v>
      </c>
      <c r="D34" s="3" t="s">
        <v>39</v>
      </c>
      <c r="E34" s="3" t="s">
        <v>23</v>
      </c>
      <c r="F34" s="3" t="s">
        <v>12</v>
      </c>
      <c r="G34" s="3" t="s">
        <v>24</v>
      </c>
      <c r="H34" s="3" t="str">
        <f t="shared" si="3"/>
        <v>Hand_IMU_20_31.txt</v>
      </c>
      <c r="I34" s="7" t="str">
        <f t="shared" si="4"/>
        <v>Wrist_IMU_20_31.txt</v>
      </c>
      <c r="J34" s="14">
        <f t="shared" si="2"/>
        <v>31</v>
      </c>
      <c r="K34" s="3"/>
    </row>
    <row r="35" spans="1:11">
      <c r="A35" s="6" t="s">
        <v>54</v>
      </c>
      <c r="B35" s="3" t="s">
        <v>43</v>
      </c>
      <c r="C35" s="3">
        <v>1996</v>
      </c>
      <c r="D35" s="3" t="s">
        <v>39</v>
      </c>
      <c r="E35" s="3" t="s">
        <v>23</v>
      </c>
      <c r="F35" s="3" t="s">
        <v>12</v>
      </c>
      <c r="G35" s="3" t="s">
        <v>24</v>
      </c>
      <c r="H35" s="3" t="str">
        <f>CONCATENATE("Hand_IMU_20_",J34+1,".txt")</f>
        <v>Hand_IMU_20_32.txt</v>
      </c>
      <c r="I35" s="7" t="str">
        <f t="shared" si="4"/>
        <v>Wrist_IMU_20_32.txt</v>
      </c>
      <c r="J35" s="14">
        <f t="shared" si="2"/>
        <v>32</v>
      </c>
      <c r="K35" s="3"/>
    </row>
    <row r="36" spans="1:11">
      <c r="A36" s="6" t="s">
        <v>54</v>
      </c>
      <c r="B36" s="3" t="s">
        <v>43</v>
      </c>
      <c r="C36" s="3">
        <v>1996</v>
      </c>
      <c r="D36" s="3" t="s">
        <v>39</v>
      </c>
      <c r="E36" s="3" t="s">
        <v>23</v>
      </c>
      <c r="F36" s="3" t="s">
        <v>12</v>
      </c>
      <c r="G36" s="3" t="s">
        <v>24</v>
      </c>
      <c r="H36" s="3" t="str">
        <f t="shared" si="3"/>
        <v>Hand_IMU_20_33.txt</v>
      </c>
      <c r="I36" s="7" t="str">
        <f t="shared" si="4"/>
        <v>Wrist_IMU_20_33.txt</v>
      </c>
      <c r="J36" s="14">
        <f t="shared" si="2"/>
        <v>33</v>
      </c>
      <c r="K36" s="3"/>
    </row>
    <row r="37" spans="1:11">
      <c r="A37" s="6" t="s">
        <v>55</v>
      </c>
      <c r="B37" s="3" t="s">
        <v>56</v>
      </c>
      <c r="C37" s="3">
        <v>1989</v>
      </c>
      <c r="D37" s="3" t="s">
        <v>22</v>
      </c>
      <c r="E37" s="3" t="s">
        <v>23</v>
      </c>
      <c r="F37" s="3" t="s">
        <v>12</v>
      </c>
      <c r="G37" s="3" t="s">
        <v>24</v>
      </c>
      <c r="H37" s="3" t="str">
        <f>CONCATENATE("Hand_IMU_20_",J36+1,".txt")</f>
        <v>Hand_IMU_20_34.txt</v>
      </c>
      <c r="I37" s="7" t="str">
        <f t="shared" si="4"/>
        <v>Wrist_IMU_20_34.txt</v>
      </c>
      <c r="J37" s="14">
        <f t="shared" si="2"/>
        <v>34</v>
      </c>
      <c r="K37" s="3"/>
    </row>
    <row r="38" spans="1:11">
      <c r="A38" s="6" t="s">
        <v>55</v>
      </c>
      <c r="B38" s="3" t="s">
        <v>56</v>
      </c>
      <c r="C38" s="3">
        <v>1989</v>
      </c>
      <c r="D38" s="3" t="s">
        <v>22</v>
      </c>
      <c r="E38" s="3" t="s">
        <v>23</v>
      </c>
      <c r="F38" s="3" t="s">
        <v>12</v>
      </c>
      <c r="G38" s="3" t="s">
        <v>24</v>
      </c>
      <c r="H38" s="3" t="str">
        <f t="shared" si="3"/>
        <v>Hand_IMU_20_35.txt</v>
      </c>
      <c r="I38" s="7" t="str">
        <f t="shared" si="4"/>
        <v>Wrist_IMU_20_35.txt</v>
      </c>
      <c r="J38" s="14">
        <f t="shared" si="2"/>
        <v>35</v>
      </c>
      <c r="K38" s="3"/>
    </row>
    <row r="39" spans="1:11">
      <c r="A39" s="6" t="s">
        <v>55</v>
      </c>
      <c r="B39" s="3" t="s">
        <v>56</v>
      </c>
      <c r="C39" s="3">
        <v>1989</v>
      </c>
      <c r="D39" s="3" t="s">
        <v>22</v>
      </c>
      <c r="E39" s="3" t="s">
        <v>23</v>
      </c>
      <c r="F39" s="3" t="s">
        <v>12</v>
      </c>
      <c r="G39" s="3" t="s">
        <v>24</v>
      </c>
      <c r="H39" s="3" t="str">
        <f t="shared" si="3"/>
        <v>Hand_IMU_20_36.txt</v>
      </c>
      <c r="I39" s="7" t="str">
        <f t="shared" si="4"/>
        <v>Wrist_IMU_20_36.txt</v>
      </c>
      <c r="J39" s="14">
        <f t="shared" si="2"/>
        <v>36</v>
      </c>
      <c r="K39" s="3"/>
    </row>
    <row r="40" spans="1:11">
      <c r="A40" s="6" t="s">
        <v>57</v>
      </c>
      <c r="B40" s="3" t="s">
        <v>53</v>
      </c>
      <c r="C40" s="3">
        <v>1993</v>
      </c>
      <c r="D40" s="3" t="s">
        <v>39</v>
      </c>
      <c r="E40" s="3" t="s">
        <v>23</v>
      </c>
      <c r="F40" s="3" t="s">
        <v>12</v>
      </c>
      <c r="G40" s="3" t="s">
        <v>24</v>
      </c>
      <c r="H40" s="3" t="str">
        <f t="shared" si="3"/>
        <v>Hand_IMU_20_37.txt</v>
      </c>
      <c r="I40" s="7" t="str">
        <f t="shared" si="4"/>
        <v>Wrist_IMU_20_37.txt</v>
      </c>
      <c r="J40" s="14">
        <f t="shared" si="2"/>
        <v>37</v>
      </c>
      <c r="K40" s="3"/>
    </row>
    <row r="41" spans="1:11">
      <c r="A41" s="6" t="s">
        <v>57</v>
      </c>
      <c r="B41" s="3" t="s">
        <v>53</v>
      </c>
      <c r="C41" s="3">
        <v>1993</v>
      </c>
      <c r="D41" s="3" t="s">
        <v>39</v>
      </c>
      <c r="E41" s="3" t="s">
        <v>23</v>
      </c>
      <c r="F41" s="3" t="s">
        <v>12</v>
      </c>
      <c r="G41" s="3" t="s">
        <v>24</v>
      </c>
      <c r="H41" s="3" t="str">
        <f t="shared" si="3"/>
        <v>Hand_IMU_20_38.txt</v>
      </c>
      <c r="I41" s="7" t="str">
        <f t="shared" si="4"/>
        <v>Wrist_IMU_20_38.txt</v>
      </c>
      <c r="J41" s="14">
        <f t="shared" si="2"/>
        <v>38</v>
      </c>
      <c r="K41" s="3"/>
    </row>
    <row r="42" spans="1:11">
      <c r="A42" s="6" t="s">
        <v>57</v>
      </c>
      <c r="B42" s="3" t="s">
        <v>53</v>
      </c>
      <c r="C42" s="3">
        <v>1993</v>
      </c>
      <c r="D42" s="3" t="s">
        <v>39</v>
      </c>
      <c r="E42" s="3" t="s">
        <v>23</v>
      </c>
      <c r="F42" s="3" t="s">
        <v>12</v>
      </c>
      <c r="G42" s="3" t="s">
        <v>24</v>
      </c>
      <c r="H42" s="3" t="str">
        <f t="shared" si="3"/>
        <v>Hand_IMU_20_39.txt</v>
      </c>
      <c r="I42" s="7" t="str">
        <f t="shared" si="4"/>
        <v>Wrist_IMU_20_39.txt</v>
      </c>
      <c r="J42" s="14">
        <f t="shared" si="2"/>
        <v>39</v>
      </c>
      <c r="K42" s="3"/>
    </row>
    <row r="43" spans="1:11">
      <c r="A43" s="6" t="s">
        <v>58</v>
      </c>
      <c r="B43" s="3" t="s">
        <v>59</v>
      </c>
      <c r="C43" s="3">
        <v>1991</v>
      </c>
      <c r="D43" s="3" t="s">
        <v>39</v>
      </c>
      <c r="E43" s="3" t="s">
        <v>23</v>
      </c>
      <c r="F43" s="3" t="s">
        <v>12</v>
      </c>
      <c r="G43" s="3" t="s">
        <v>24</v>
      </c>
      <c r="H43" s="3" t="str">
        <f t="shared" si="3"/>
        <v>Hand_IMU_20_40.txt</v>
      </c>
      <c r="I43" s="7" t="str">
        <f t="shared" si="4"/>
        <v>Wrist_IMU_20_40.txt</v>
      </c>
      <c r="J43" s="14">
        <f t="shared" si="2"/>
        <v>40</v>
      </c>
      <c r="K43" s="3"/>
    </row>
    <row r="44" spans="1:11">
      <c r="A44" s="6" t="s">
        <v>58</v>
      </c>
      <c r="B44" s="3" t="s">
        <v>59</v>
      </c>
      <c r="C44" s="3">
        <v>1991</v>
      </c>
      <c r="D44" s="3" t="s">
        <v>39</v>
      </c>
      <c r="E44" s="3" t="s">
        <v>23</v>
      </c>
      <c r="F44" s="3" t="s">
        <v>12</v>
      </c>
      <c r="G44" s="3" t="s">
        <v>24</v>
      </c>
      <c r="H44" s="3" t="str">
        <f t="shared" si="3"/>
        <v>Hand_IMU_20_41.txt</v>
      </c>
      <c r="I44" s="7" t="str">
        <f t="shared" si="4"/>
        <v>Wrist_IMU_20_41.txt</v>
      </c>
      <c r="J44" s="14">
        <f t="shared" si="2"/>
        <v>41</v>
      </c>
      <c r="K44" s="3"/>
    </row>
    <row r="45" spans="1:11">
      <c r="A45" s="6" t="s">
        <v>58</v>
      </c>
      <c r="B45" s="3" t="s">
        <v>59</v>
      </c>
      <c r="C45" s="3">
        <v>1991</v>
      </c>
      <c r="D45" s="3" t="s">
        <v>39</v>
      </c>
      <c r="E45" s="3" t="s">
        <v>23</v>
      </c>
      <c r="F45" s="3" t="s">
        <v>12</v>
      </c>
      <c r="G45" s="3" t="s">
        <v>24</v>
      </c>
      <c r="H45" s="3" t="str">
        <f t="shared" si="3"/>
        <v>Hand_IMU_20_42.txt</v>
      </c>
      <c r="I45" s="7" t="str">
        <f t="shared" si="4"/>
        <v>Wrist_IMU_20_42.txt</v>
      </c>
      <c r="J45" s="14">
        <f t="shared" si="2"/>
        <v>42</v>
      </c>
      <c r="K45" s="3"/>
    </row>
    <row r="46" spans="1:11">
      <c r="A46" s="6"/>
      <c r="B46" s="3"/>
      <c r="C46" s="3"/>
      <c r="D46" s="3"/>
      <c r="E46" s="3"/>
      <c r="F46" s="3" t="s">
        <v>12</v>
      </c>
      <c r="G46" s="3" t="s">
        <v>24</v>
      </c>
      <c r="H46" s="3" t="str">
        <f t="shared" si="3"/>
        <v>Hand_IMU_20_43.txt</v>
      </c>
      <c r="I46" s="7" t="str">
        <f t="shared" si="4"/>
        <v>Wrist_IMU_20_43.txt</v>
      </c>
      <c r="J46" s="14">
        <f t="shared" si="2"/>
        <v>43</v>
      </c>
      <c r="K46" s="3"/>
    </row>
    <row r="47" spans="1:11">
      <c r="A47" s="6"/>
      <c r="B47" s="3"/>
      <c r="C47" s="3"/>
      <c r="D47" s="3"/>
      <c r="E47" s="3"/>
      <c r="F47" s="3" t="s">
        <v>12</v>
      </c>
      <c r="G47" s="3" t="s">
        <v>24</v>
      </c>
      <c r="H47" s="3" t="str">
        <f t="shared" si="3"/>
        <v>Hand_IMU_20_44.txt</v>
      </c>
      <c r="I47" s="7" t="str">
        <f t="shared" si="4"/>
        <v>Wrist_IMU_20_44.txt</v>
      </c>
      <c r="J47" s="14">
        <f t="shared" si="2"/>
        <v>44</v>
      </c>
      <c r="K47" s="3"/>
    </row>
    <row r="48" spans="1:11">
      <c r="A48" s="6"/>
      <c r="B48" s="3"/>
      <c r="C48" s="3"/>
      <c r="D48" s="3"/>
      <c r="E48" s="3"/>
      <c r="F48" s="3" t="s">
        <v>12</v>
      </c>
      <c r="G48" s="3" t="s">
        <v>24</v>
      </c>
      <c r="H48" s="3" t="str">
        <f t="shared" si="3"/>
        <v>Hand_IMU_20_45.txt</v>
      </c>
      <c r="I48" s="7" t="str">
        <f t="shared" si="4"/>
        <v>Wrist_IMU_20_45.txt</v>
      </c>
      <c r="J48" s="14">
        <f t="shared" si="2"/>
        <v>45</v>
      </c>
      <c r="K48" s="3"/>
    </row>
    <row r="49" spans="1:11">
      <c r="A49" s="6"/>
      <c r="B49" s="3"/>
      <c r="C49" s="3"/>
      <c r="D49" s="3"/>
      <c r="E49" s="3"/>
      <c r="F49" s="3" t="s">
        <v>12</v>
      </c>
      <c r="G49" s="3" t="s">
        <v>24</v>
      </c>
      <c r="H49" s="3" t="str">
        <f t="shared" si="3"/>
        <v>Hand_IMU_20_46.txt</v>
      </c>
      <c r="I49" s="7" t="str">
        <f t="shared" si="4"/>
        <v>Wrist_IMU_20_46.txt</v>
      </c>
      <c r="J49" s="14">
        <f t="shared" si="2"/>
        <v>46</v>
      </c>
      <c r="K49" s="3"/>
    </row>
    <row r="50" spans="1:11">
      <c r="A50" s="6"/>
      <c r="B50" s="3"/>
      <c r="C50" s="3"/>
      <c r="D50" s="3"/>
      <c r="E50" s="3"/>
      <c r="F50" s="3" t="s">
        <v>12</v>
      </c>
      <c r="G50" s="3" t="s">
        <v>24</v>
      </c>
      <c r="H50" s="3" t="str">
        <f t="shared" si="3"/>
        <v>Hand_IMU_20_47.txt</v>
      </c>
      <c r="I50" s="7" t="str">
        <f t="shared" si="4"/>
        <v>Wrist_IMU_20_47.txt</v>
      </c>
      <c r="J50" s="14">
        <f t="shared" si="2"/>
        <v>47</v>
      </c>
      <c r="K50" s="3"/>
    </row>
    <row r="51" spans="1:11">
      <c r="A51" s="6"/>
      <c r="B51" s="3"/>
      <c r="C51" s="3"/>
      <c r="D51" s="3"/>
      <c r="E51" s="3"/>
      <c r="F51" s="3" t="s">
        <v>12</v>
      </c>
      <c r="G51" s="3" t="s">
        <v>24</v>
      </c>
      <c r="H51" s="3" t="str">
        <f t="shared" si="3"/>
        <v>Hand_IMU_20_48.txt</v>
      </c>
      <c r="I51" s="7" t="str">
        <f t="shared" si="4"/>
        <v>Wrist_IMU_20_48.txt</v>
      </c>
      <c r="J51" s="14">
        <f t="shared" si="2"/>
        <v>48</v>
      </c>
      <c r="K51" s="3"/>
    </row>
    <row r="52" spans="1:11">
      <c r="A52" s="6"/>
      <c r="B52" s="3"/>
      <c r="C52" s="3"/>
      <c r="D52" s="3"/>
      <c r="E52" s="3"/>
      <c r="F52" s="3" t="s">
        <v>12</v>
      </c>
      <c r="G52" s="3" t="s">
        <v>24</v>
      </c>
      <c r="H52" s="3" t="str">
        <f t="shared" si="3"/>
        <v>Hand_IMU_20_49.txt</v>
      </c>
      <c r="I52" s="7" t="str">
        <f t="shared" si="4"/>
        <v>Wrist_IMU_20_49.txt</v>
      </c>
      <c r="J52" s="14">
        <f t="shared" si="2"/>
        <v>49</v>
      </c>
      <c r="K52" s="3"/>
    </row>
    <row r="53" spans="1:11">
      <c r="A53" s="6"/>
      <c r="B53" s="3"/>
      <c r="C53" s="3"/>
      <c r="D53" s="3"/>
      <c r="E53" s="3"/>
      <c r="F53" s="3" t="s">
        <v>12</v>
      </c>
      <c r="G53" s="3" t="s">
        <v>24</v>
      </c>
      <c r="H53" s="3" t="str">
        <f t="shared" si="3"/>
        <v>Hand_IMU_20_50.txt</v>
      </c>
      <c r="I53" s="7" t="str">
        <f t="shared" si="4"/>
        <v>Wrist_IMU_20_50.txt</v>
      </c>
      <c r="J53" s="14">
        <f t="shared" si="2"/>
        <v>50</v>
      </c>
      <c r="K53" s="3"/>
    </row>
    <row r="54" spans="1:11">
      <c r="A54" s="6"/>
      <c r="B54" s="3"/>
      <c r="C54" s="3"/>
      <c r="D54" s="3"/>
      <c r="E54" s="3"/>
      <c r="F54" s="3" t="s">
        <v>12</v>
      </c>
      <c r="G54" s="3" t="s">
        <v>24</v>
      </c>
      <c r="H54" s="3" t="str">
        <f t="shared" si="3"/>
        <v>Hand_IMU_20_51.txt</v>
      </c>
      <c r="I54" s="7" t="str">
        <f t="shared" si="4"/>
        <v>Wrist_IMU_20_51.txt</v>
      </c>
      <c r="J54" s="14">
        <f t="shared" si="2"/>
        <v>51</v>
      </c>
      <c r="K54" s="3"/>
    </row>
    <row r="55" spans="1:11">
      <c r="A55" s="6"/>
      <c r="B55" s="3"/>
      <c r="C55" s="3"/>
      <c r="D55" s="3"/>
      <c r="E55" s="3"/>
      <c r="F55" s="3" t="s">
        <v>12</v>
      </c>
      <c r="G55" s="3" t="s">
        <v>24</v>
      </c>
      <c r="H55" s="3" t="str">
        <f t="shared" si="3"/>
        <v>Hand_IMU_20_52.txt</v>
      </c>
      <c r="I55" s="7" t="str">
        <f t="shared" si="4"/>
        <v>Wrist_IMU_20_52.txt</v>
      </c>
      <c r="J55" s="14">
        <f t="shared" si="2"/>
        <v>52</v>
      </c>
      <c r="K55" s="3"/>
    </row>
    <row r="56" spans="1:11">
      <c r="A56" s="6"/>
      <c r="B56" s="3"/>
      <c r="C56" s="3"/>
      <c r="D56" s="3"/>
      <c r="E56" s="3"/>
      <c r="F56" s="3" t="s">
        <v>12</v>
      </c>
      <c r="G56" s="3" t="s">
        <v>24</v>
      </c>
      <c r="H56" s="3" t="str">
        <f t="shared" si="3"/>
        <v>Hand_IMU_20_53.txt</v>
      </c>
      <c r="I56" s="7" t="str">
        <f t="shared" si="4"/>
        <v>Wrist_IMU_20_53.txt</v>
      </c>
      <c r="J56" s="14">
        <f t="shared" si="2"/>
        <v>53</v>
      </c>
      <c r="K56" s="3"/>
    </row>
    <row r="57" spans="1:11">
      <c r="A57" s="6"/>
      <c r="B57" s="3"/>
      <c r="C57" s="3"/>
      <c r="D57" s="3"/>
      <c r="E57" s="3"/>
      <c r="F57" s="3" t="s">
        <v>12</v>
      </c>
      <c r="G57" s="3" t="s">
        <v>24</v>
      </c>
      <c r="H57" s="3" t="str">
        <f t="shared" si="3"/>
        <v>Hand_IMU_20_54.txt</v>
      </c>
      <c r="I57" s="7" t="str">
        <f t="shared" si="4"/>
        <v>Wrist_IMU_20_54.txt</v>
      </c>
      <c r="J57" s="14">
        <f t="shared" si="2"/>
        <v>54</v>
      </c>
      <c r="K57" s="3"/>
    </row>
    <row r="58" spans="1:11">
      <c r="A58" s="6"/>
      <c r="B58" s="3"/>
      <c r="C58" s="3"/>
      <c r="D58" s="3"/>
      <c r="E58" s="3"/>
      <c r="F58" s="3" t="s">
        <v>12</v>
      </c>
      <c r="G58" s="3" t="s">
        <v>24</v>
      </c>
      <c r="H58" s="3" t="str">
        <f t="shared" si="3"/>
        <v>Hand_IMU_20_55.txt</v>
      </c>
      <c r="I58" s="7" t="str">
        <f t="shared" si="4"/>
        <v>Wrist_IMU_20_55.txt</v>
      </c>
      <c r="J58" s="14">
        <f t="shared" si="2"/>
        <v>55</v>
      </c>
      <c r="K58" s="3"/>
    </row>
    <row r="59" spans="1:11" ht="15.75" thickBot="1">
      <c r="A59" s="8"/>
      <c r="B59" s="9"/>
      <c r="C59" s="9"/>
      <c r="D59" s="9"/>
      <c r="E59" s="9"/>
      <c r="F59" s="9" t="s">
        <v>12</v>
      </c>
      <c r="G59" s="9" t="s">
        <v>24</v>
      </c>
      <c r="H59" s="9" t="str">
        <f t="shared" si="3"/>
        <v>Hand_IMU_20_56.txt</v>
      </c>
      <c r="I59" s="10" t="str">
        <f t="shared" si="4"/>
        <v>Wrist_IMU_20_56.txt</v>
      </c>
      <c r="J59" s="14">
        <f t="shared" si="2"/>
        <v>56</v>
      </c>
      <c r="K59" s="3"/>
    </row>
    <row r="60" spans="1:11" ht="15.75" thickBot="1">
      <c r="A60" s="8"/>
      <c r="B60" s="9"/>
      <c r="C60" s="9"/>
      <c r="D60" s="9"/>
      <c r="E60" s="9"/>
      <c r="F60" s="9" t="s">
        <v>12</v>
      </c>
      <c r="G60" s="9" t="s">
        <v>24</v>
      </c>
      <c r="H60" s="9" t="str">
        <f t="shared" ref="H60:H63" si="5">CONCATENATE("Hand_IMU_20_",J59+1,".txt")</f>
        <v>Hand_IMU_20_57.txt</v>
      </c>
      <c r="I60" s="10" t="str">
        <f t="shared" ref="I60:I63" si="6">CONCATENATE("Wrist_IMU_20_",J59+1,".txt")</f>
        <v>Wrist_IMU_20_57.txt</v>
      </c>
      <c r="J60" s="14">
        <f t="shared" si="2"/>
        <v>57</v>
      </c>
      <c r="K60" s="3"/>
    </row>
    <row r="61" spans="1:11" ht="15.75" thickBot="1">
      <c r="A61" s="8"/>
      <c r="B61" s="9"/>
      <c r="C61" s="9"/>
      <c r="D61" s="9"/>
      <c r="E61" s="9"/>
      <c r="F61" s="9" t="s">
        <v>12</v>
      </c>
      <c r="G61" s="9" t="s">
        <v>24</v>
      </c>
      <c r="H61" s="9" t="str">
        <f t="shared" si="5"/>
        <v>Hand_IMU_20_58.txt</v>
      </c>
      <c r="I61" s="10" t="str">
        <f t="shared" si="6"/>
        <v>Wrist_IMU_20_58.txt</v>
      </c>
      <c r="J61" s="14">
        <f t="shared" si="2"/>
        <v>58</v>
      </c>
      <c r="K61" s="3"/>
    </row>
    <row r="62" spans="1:11" ht="15.75" thickBot="1">
      <c r="A62" s="8"/>
      <c r="B62" s="9"/>
      <c r="C62" s="9"/>
      <c r="D62" s="9"/>
      <c r="E62" s="9"/>
      <c r="F62" s="9" t="s">
        <v>12</v>
      </c>
      <c r="G62" s="9" t="s">
        <v>24</v>
      </c>
      <c r="H62" s="9" t="str">
        <f t="shared" si="5"/>
        <v>Hand_IMU_20_59.txt</v>
      </c>
      <c r="I62" s="10" t="str">
        <f t="shared" si="6"/>
        <v>Wrist_IMU_20_59.txt</v>
      </c>
      <c r="J62" s="14">
        <f t="shared" si="2"/>
        <v>59</v>
      </c>
      <c r="K62" s="3"/>
    </row>
    <row r="63" spans="1:11" ht="15.75" thickBot="1">
      <c r="A63" s="8"/>
      <c r="B63" s="9"/>
      <c r="C63" s="9"/>
      <c r="D63" s="9"/>
      <c r="E63" s="9"/>
      <c r="F63" s="9" t="s">
        <v>12</v>
      </c>
      <c r="G63" s="9" t="s">
        <v>24</v>
      </c>
      <c r="H63" s="9" t="str">
        <f t="shared" si="5"/>
        <v>Hand_IMU_20_60.txt</v>
      </c>
      <c r="I63" s="10" t="str">
        <f t="shared" si="6"/>
        <v>Wrist_IMU_20_60.txt</v>
      </c>
      <c r="J63" s="14">
        <f t="shared" si="2"/>
        <v>60</v>
      </c>
      <c r="K63" s="3"/>
    </row>
    <row r="64" spans="1:11">
      <c r="J64" s="14">
        <f t="shared" si="2"/>
        <v>61</v>
      </c>
      <c r="K64" s="3"/>
    </row>
    <row r="65" spans="10:11">
      <c r="J65" s="14">
        <f t="shared" si="2"/>
        <v>62</v>
      </c>
      <c r="K65" s="3"/>
    </row>
    <row r="66" spans="10:11">
      <c r="J66" s="14">
        <f t="shared" si="2"/>
        <v>63</v>
      </c>
      <c r="K66" s="3"/>
    </row>
    <row r="67" spans="10:11">
      <c r="J67" s="14">
        <f t="shared" si="2"/>
        <v>64</v>
      </c>
      <c r="K67" s="3"/>
    </row>
    <row r="68" spans="10:11">
      <c r="J68" s="14">
        <f t="shared" si="2"/>
        <v>65</v>
      </c>
      <c r="K68" s="3"/>
    </row>
    <row r="69" spans="10:11">
      <c r="J69" s="14">
        <f t="shared" ref="J69:J117" si="7">J68+1</f>
        <v>66</v>
      </c>
      <c r="K69" s="3"/>
    </row>
    <row r="70" spans="10:11">
      <c r="J70" s="14">
        <f t="shared" si="7"/>
        <v>67</v>
      </c>
      <c r="K70" s="3"/>
    </row>
    <row r="71" spans="10:11">
      <c r="J71" s="14">
        <f t="shared" si="7"/>
        <v>68</v>
      </c>
      <c r="K71" s="3"/>
    </row>
    <row r="72" spans="10:11">
      <c r="J72" s="14">
        <f t="shared" si="7"/>
        <v>69</v>
      </c>
      <c r="K72" s="3"/>
    </row>
    <row r="73" spans="10:11">
      <c r="J73" s="14">
        <f t="shared" si="7"/>
        <v>70</v>
      </c>
      <c r="K73" s="3"/>
    </row>
    <row r="74" spans="10:11">
      <c r="J74" s="14">
        <f t="shared" si="7"/>
        <v>71</v>
      </c>
      <c r="K74" s="3"/>
    </row>
    <row r="75" spans="10:11">
      <c r="J75" s="14">
        <f t="shared" si="7"/>
        <v>72</v>
      </c>
      <c r="K75" s="3"/>
    </row>
    <row r="76" spans="10:11">
      <c r="J76" s="14">
        <f t="shared" si="7"/>
        <v>73</v>
      </c>
      <c r="K76" s="3"/>
    </row>
    <row r="77" spans="10:11">
      <c r="J77" s="14">
        <f t="shared" si="7"/>
        <v>74</v>
      </c>
      <c r="K77" s="3"/>
    </row>
    <row r="78" spans="10:11">
      <c r="J78" s="14">
        <f t="shared" si="7"/>
        <v>75</v>
      </c>
      <c r="K78" s="3"/>
    </row>
    <row r="79" spans="10:11">
      <c r="J79" s="14">
        <f t="shared" si="7"/>
        <v>76</v>
      </c>
      <c r="K79" s="3"/>
    </row>
    <row r="80" spans="10:11">
      <c r="J80" s="14">
        <f t="shared" si="7"/>
        <v>77</v>
      </c>
      <c r="K80" s="3"/>
    </row>
    <row r="81" spans="10:11">
      <c r="J81" s="14">
        <f t="shared" si="7"/>
        <v>78</v>
      </c>
      <c r="K81" s="3"/>
    </row>
    <row r="82" spans="10:11">
      <c r="J82" s="14">
        <f t="shared" si="7"/>
        <v>79</v>
      </c>
      <c r="K82" s="3"/>
    </row>
    <row r="83" spans="10:11">
      <c r="J83" s="14">
        <f t="shared" si="7"/>
        <v>80</v>
      </c>
      <c r="K83" s="3"/>
    </row>
    <row r="84" spans="10:11">
      <c r="J84" s="14">
        <f t="shared" si="7"/>
        <v>81</v>
      </c>
      <c r="K84" s="3"/>
    </row>
    <row r="85" spans="10:11">
      <c r="J85" s="14">
        <f t="shared" si="7"/>
        <v>82</v>
      </c>
      <c r="K85" s="3"/>
    </row>
    <row r="86" spans="10:11">
      <c r="J86" s="14">
        <f t="shared" si="7"/>
        <v>83</v>
      </c>
      <c r="K86" s="3"/>
    </row>
    <row r="87" spans="10:11">
      <c r="J87" s="14">
        <f t="shared" si="7"/>
        <v>84</v>
      </c>
      <c r="K87" s="3"/>
    </row>
    <row r="88" spans="10:11">
      <c r="J88" s="14">
        <f t="shared" si="7"/>
        <v>85</v>
      </c>
      <c r="K88" s="3"/>
    </row>
    <row r="89" spans="10:11">
      <c r="J89" s="14">
        <f t="shared" si="7"/>
        <v>86</v>
      </c>
      <c r="K89" s="3"/>
    </row>
    <row r="90" spans="10:11">
      <c r="J90" s="14">
        <f t="shared" si="7"/>
        <v>87</v>
      </c>
      <c r="K90" s="3"/>
    </row>
    <row r="91" spans="10:11">
      <c r="J91" s="14">
        <f t="shared" si="7"/>
        <v>88</v>
      </c>
      <c r="K91" s="3"/>
    </row>
    <row r="92" spans="10:11">
      <c r="J92" s="14">
        <f t="shared" si="7"/>
        <v>89</v>
      </c>
      <c r="K92" s="3"/>
    </row>
    <row r="93" spans="10:11">
      <c r="J93" s="14">
        <f t="shared" si="7"/>
        <v>90</v>
      </c>
      <c r="K93" s="3"/>
    </row>
    <row r="94" spans="10:11">
      <c r="J94" s="14">
        <f t="shared" si="7"/>
        <v>91</v>
      </c>
      <c r="K94" s="3"/>
    </row>
    <row r="95" spans="10:11">
      <c r="J95" s="14">
        <f t="shared" si="7"/>
        <v>92</v>
      </c>
      <c r="K95" s="3"/>
    </row>
    <row r="96" spans="10:11">
      <c r="J96" s="14">
        <f t="shared" si="7"/>
        <v>93</v>
      </c>
      <c r="K96" s="3"/>
    </row>
    <row r="97" spans="10:11">
      <c r="J97" s="14">
        <f t="shared" si="7"/>
        <v>94</v>
      </c>
      <c r="K97" s="3"/>
    </row>
    <row r="98" spans="10:11">
      <c r="J98" s="14">
        <f t="shared" si="7"/>
        <v>95</v>
      </c>
      <c r="K98" s="3"/>
    </row>
    <row r="99" spans="10:11">
      <c r="J99" s="14">
        <f t="shared" si="7"/>
        <v>96</v>
      </c>
      <c r="K99" s="3"/>
    </row>
    <row r="100" spans="10:11">
      <c r="J100" s="14">
        <f t="shared" si="7"/>
        <v>97</v>
      </c>
      <c r="K100" s="3"/>
    </row>
    <row r="101" spans="10:11">
      <c r="J101" s="14">
        <f t="shared" si="7"/>
        <v>98</v>
      </c>
      <c r="K101" s="3"/>
    </row>
    <row r="102" spans="10:11">
      <c r="J102" s="14">
        <f t="shared" si="7"/>
        <v>99</v>
      </c>
      <c r="K102" s="3"/>
    </row>
    <row r="103" spans="10:11">
      <c r="J103" s="14">
        <f t="shared" si="7"/>
        <v>100</v>
      </c>
      <c r="K103" s="3"/>
    </row>
    <row r="104" spans="10:11">
      <c r="J104" s="14">
        <f t="shared" si="7"/>
        <v>101</v>
      </c>
      <c r="K104" s="3"/>
    </row>
    <row r="105" spans="10:11">
      <c r="J105" s="14">
        <f t="shared" si="7"/>
        <v>102</v>
      </c>
      <c r="K105" s="3"/>
    </row>
    <row r="106" spans="10:11">
      <c r="J106" s="14">
        <f t="shared" si="7"/>
        <v>103</v>
      </c>
      <c r="K106" s="3"/>
    </row>
    <row r="107" spans="10:11">
      <c r="J107" s="14">
        <f t="shared" si="7"/>
        <v>104</v>
      </c>
      <c r="K107" s="3"/>
    </row>
    <row r="108" spans="10:11">
      <c r="J108" s="14">
        <f t="shared" si="7"/>
        <v>105</v>
      </c>
      <c r="K108" s="3"/>
    </row>
    <row r="109" spans="10:11">
      <c r="J109" s="14">
        <f t="shared" si="7"/>
        <v>106</v>
      </c>
      <c r="K109" s="3"/>
    </row>
    <row r="110" spans="10:11">
      <c r="J110" s="14">
        <f t="shared" si="7"/>
        <v>107</v>
      </c>
      <c r="K110" s="3"/>
    </row>
    <row r="111" spans="10:11">
      <c r="J111" s="14">
        <f t="shared" si="7"/>
        <v>108</v>
      </c>
      <c r="K111" s="3"/>
    </row>
    <row r="112" spans="10:11">
      <c r="J112" s="14">
        <f t="shared" si="7"/>
        <v>109</v>
      </c>
      <c r="K112" s="3"/>
    </row>
    <row r="113" spans="10:11">
      <c r="J113" s="14">
        <f t="shared" si="7"/>
        <v>110</v>
      </c>
      <c r="K113" s="3"/>
    </row>
    <row r="114" spans="10:11">
      <c r="J114" s="14">
        <f t="shared" si="7"/>
        <v>111</v>
      </c>
      <c r="K114" s="3"/>
    </row>
    <row r="115" spans="10:11">
      <c r="J115" s="14">
        <f t="shared" si="7"/>
        <v>112</v>
      </c>
      <c r="K115" s="3"/>
    </row>
    <row r="116" spans="10:11">
      <c r="J116" s="14">
        <f t="shared" si="7"/>
        <v>113</v>
      </c>
      <c r="K116" s="3"/>
    </row>
    <row r="117" spans="10:11">
      <c r="J117" s="14">
        <f t="shared" si="7"/>
        <v>114</v>
      </c>
      <c r="K117" s="3"/>
    </row>
  </sheetData>
  <mergeCells count="11">
    <mergeCell ref="A1:I2"/>
    <mergeCell ref="P4:S4"/>
    <mergeCell ref="P5:S5"/>
    <mergeCell ref="P6:S6"/>
    <mergeCell ref="P7:S7"/>
    <mergeCell ref="P12:S12"/>
    <mergeCell ref="N8:O9"/>
    <mergeCell ref="P8:S8"/>
    <mergeCell ref="P9:S9"/>
    <mergeCell ref="P10:S10"/>
    <mergeCell ref="P11:S11"/>
  </mergeCells>
  <phoneticPr fontId="6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86554-00CB-4203-9224-D7F283A5EDF4}">
  <dimension ref="A1:S22"/>
  <sheetViews>
    <sheetView workbookViewId="0">
      <selection activeCell="G4" sqref="G4"/>
    </sheetView>
  </sheetViews>
  <sheetFormatPr defaultColWidth="8.85546875" defaultRowHeight="15"/>
  <cols>
    <col min="1" max="1" width="8.85546875" bestFit="1" customWidth="1"/>
    <col min="2" max="2" width="10.140625" bestFit="1" customWidth="1"/>
    <col min="3" max="3" width="9.7109375" bestFit="1" customWidth="1"/>
    <col min="4" max="4" width="6.140625" customWidth="1"/>
    <col min="5" max="5" width="6.28515625" bestFit="1" customWidth="1"/>
    <col min="6" max="6" width="11.7109375" bestFit="1" customWidth="1"/>
    <col min="7" max="7" width="5.85546875" bestFit="1" customWidth="1"/>
    <col min="8" max="9" width="19.42578125" bestFit="1" customWidth="1"/>
    <col min="10" max="10" width="15.42578125" bestFit="1" customWidth="1"/>
    <col min="11" max="11" width="18.7109375" customWidth="1"/>
    <col min="12" max="12" width="25.42578125" bestFit="1" customWidth="1"/>
  </cols>
  <sheetData>
    <row r="1" spans="1:19">
      <c r="A1" s="35" t="s">
        <v>28</v>
      </c>
      <c r="B1" s="36"/>
      <c r="C1" s="36"/>
      <c r="D1" s="36"/>
      <c r="E1" s="36"/>
      <c r="F1" s="36"/>
      <c r="G1" s="36"/>
      <c r="H1" s="36"/>
      <c r="I1" s="37"/>
      <c r="J1" t="s">
        <v>17</v>
      </c>
    </row>
    <row r="2" spans="1:19" ht="15.75" thickBot="1">
      <c r="A2" s="43"/>
      <c r="B2" s="44"/>
      <c r="C2" s="44"/>
      <c r="D2" s="44"/>
      <c r="E2" s="44"/>
      <c r="F2" s="44"/>
      <c r="G2" s="44"/>
      <c r="H2" s="44"/>
      <c r="I2" s="45"/>
      <c r="J2" t="s">
        <v>18</v>
      </c>
    </row>
    <row r="3" spans="1:19">
      <c r="A3" s="4" t="s">
        <v>0</v>
      </c>
      <c r="B3" s="1" t="s">
        <v>1</v>
      </c>
      <c r="C3" s="1" t="s">
        <v>8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5" t="s">
        <v>7</v>
      </c>
      <c r="J3" s="22">
        <v>0</v>
      </c>
      <c r="K3" s="23" t="s">
        <v>25</v>
      </c>
      <c r="L3" s="11" t="s">
        <v>27</v>
      </c>
      <c r="N3" s="15" t="s">
        <v>32</v>
      </c>
      <c r="O3" s="16"/>
      <c r="P3" s="16"/>
      <c r="Q3" s="16"/>
      <c r="R3" s="16"/>
      <c r="S3" s="17"/>
    </row>
    <row r="4" spans="1:19">
      <c r="A4" s="6"/>
      <c r="B4" s="3"/>
      <c r="C4" s="3"/>
      <c r="D4" s="3"/>
      <c r="E4" s="3"/>
      <c r="F4" s="3"/>
      <c r="G4" s="3"/>
      <c r="H4" s="3" t="str">
        <f>CONCATENATE("Hand_IMU_20_",J3+1,".txt")</f>
        <v>Hand_IMU_20_1.txt</v>
      </c>
      <c r="I4" s="7" t="str">
        <f>CONCATENATE("Wrist_IMU_20_",J3+1,".txt")</f>
        <v>Wrist_IMU_20_1.txt</v>
      </c>
      <c r="J4" s="14">
        <f>J3+1</f>
        <v>1</v>
      </c>
      <c r="K4" s="3" t="s">
        <v>26</v>
      </c>
      <c r="N4" s="18" t="s">
        <v>29</v>
      </c>
      <c r="O4" s="2"/>
      <c r="P4" s="41" t="s">
        <v>31</v>
      </c>
      <c r="Q4" s="41"/>
      <c r="R4" s="41"/>
      <c r="S4" s="42"/>
    </row>
    <row r="5" spans="1:19">
      <c r="A5" s="6"/>
      <c r="B5" s="3"/>
      <c r="C5" s="3"/>
      <c r="D5" s="3"/>
      <c r="E5" s="3"/>
      <c r="F5" s="3"/>
      <c r="G5" s="12"/>
      <c r="H5" s="3" t="str">
        <f t="shared" ref="H5:H22" si="0">CONCATENATE("Hand_IMU_20_",J4+1,".txt")</f>
        <v>Hand_IMU_20_2.txt</v>
      </c>
      <c r="I5" s="7" t="str">
        <f t="shared" ref="I5:I22" si="1">CONCATENATE("Wrist_IMU_20_",J4+1,".txt")</f>
        <v>Wrist_IMU_20_2.txt</v>
      </c>
      <c r="J5" s="14">
        <f t="shared" ref="J5:J22" si="2">J4+1</f>
        <v>2</v>
      </c>
      <c r="K5" s="3"/>
      <c r="N5" s="20" t="s">
        <v>8</v>
      </c>
      <c r="O5" s="2"/>
      <c r="P5" s="31" t="s">
        <v>30</v>
      </c>
      <c r="Q5" s="31"/>
      <c r="R5" s="31"/>
      <c r="S5" s="32"/>
    </row>
    <row r="6" spans="1:19">
      <c r="A6" s="6"/>
      <c r="B6" s="3"/>
      <c r="C6" s="3"/>
      <c r="D6" s="3"/>
      <c r="E6" s="3"/>
      <c r="F6" s="3"/>
      <c r="G6" s="12"/>
      <c r="H6" s="3" t="str">
        <f t="shared" si="0"/>
        <v>Hand_IMU_20_3.txt</v>
      </c>
      <c r="I6" s="7" t="str">
        <f t="shared" si="1"/>
        <v>Wrist_IMU_20_3.txt</v>
      </c>
      <c r="J6" s="14">
        <f t="shared" si="2"/>
        <v>3</v>
      </c>
      <c r="K6" s="3"/>
      <c r="N6" s="20" t="s">
        <v>2</v>
      </c>
      <c r="O6" s="2"/>
      <c r="P6" s="31" t="s">
        <v>21</v>
      </c>
      <c r="Q6" s="31"/>
      <c r="R6" s="31"/>
      <c r="S6" s="32"/>
    </row>
    <row r="7" spans="1:19">
      <c r="A7" s="6"/>
      <c r="B7" s="3"/>
      <c r="C7" s="3"/>
      <c r="D7" s="3"/>
      <c r="E7" s="3"/>
      <c r="F7" s="3"/>
      <c r="G7" s="12"/>
      <c r="H7" s="3" t="str">
        <f>CONCATENATE("Hand_IMU_20_",J6+1,".txt")</f>
        <v>Hand_IMU_20_4.txt</v>
      </c>
      <c r="I7" s="7" t="str">
        <f>CONCATENATE("Wrist_IMU_20_",J6+1,".txt")</f>
        <v>Wrist_IMU_20_4.txt</v>
      </c>
      <c r="J7" s="14">
        <f>J6+1</f>
        <v>4</v>
      </c>
      <c r="K7" s="3"/>
      <c r="N7" s="20" t="s">
        <v>9</v>
      </c>
      <c r="O7" s="2"/>
      <c r="P7" s="31" t="s">
        <v>10</v>
      </c>
      <c r="Q7" s="31"/>
      <c r="R7" s="31"/>
      <c r="S7" s="32"/>
    </row>
    <row r="8" spans="1:19">
      <c r="A8" s="6"/>
      <c r="B8" s="3"/>
      <c r="C8" s="3"/>
      <c r="D8" s="3"/>
      <c r="E8" s="3"/>
      <c r="F8" s="3"/>
      <c r="G8" s="12"/>
      <c r="H8" s="3" t="str">
        <f t="shared" si="0"/>
        <v>Hand_IMU_20_5.txt</v>
      </c>
      <c r="I8" s="7" t="str">
        <f t="shared" si="1"/>
        <v>Wrist_IMU_20_5.txt</v>
      </c>
      <c r="J8" s="14">
        <f t="shared" si="2"/>
        <v>5</v>
      </c>
      <c r="K8" s="3"/>
      <c r="N8" s="29" t="s">
        <v>11</v>
      </c>
      <c r="O8" s="30"/>
      <c r="P8" s="31" t="s">
        <v>12</v>
      </c>
      <c r="Q8" s="31"/>
      <c r="R8" s="31"/>
      <c r="S8" s="32"/>
    </row>
    <row r="9" spans="1:19">
      <c r="A9" s="6"/>
      <c r="B9" s="3"/>
      <c r="C9" s="3"/>
      <c r="D9" s="3"/>
      <c r="E9" s="3"/>
      <c r="F9" s="3"/>
      <c r="G9" s="12"/>
      <c r="H9" s="3" t="str">
        <f t="shared" si="0"/>
        <v>Hand_IMU_20_6.txt</v>
      </c>
      <c r="I9" s="7" t="str">
        <f t="shared" si="1"/>
        <v>Wrist_IMU_20_6.txt</v>
      </c>
      <c r="J9" s="14">
        <f t="shared" si="2"/>
        <v>6</v>
      </c>
      <c r="K9" s="3"/>
      <c r="N9" s="29"/>
      <c r="O9" s="30"/>
      <c r="P9" s="31" t="s">
        <v>13</v>
      </c>
      <c r="Q9" s="31"/>
      <c r="R9" s="31"/>
      <c r="S9" s="32"/>
    </row>
    <row r="10" spans="1:19">
      <c r="A10" s="6"/>
      <c r="B10" s="3"/>
      <c r="C10" s="3"/>
      <c r="D10" s="3"/>
      <c r="E10" s="3"/>
      <c r="F10" s="3"/>
      <c r="G10" s="12"/>
      <c r="H10" s="3" t="str">
        <f t="shared" si="0"/>
        <v>Hand_IMU_20_7.txt</v>
      </c>
      <c r="I10" s="7" t="str">
        <f t="shared" si="1"/>
        <v>Wrist_IMU_20_7.txt</v>
      </c>
      <c r="J10" s="14">
        <f t="shared" si="2"/>
        <v>7</v>
      </c>
      <c r="K10" s="3"/>
      <c r="N10" s="20" t="s">
        <v>14</v>
      </c>
      <c r="O10" s="2"/>
      <c r="P10" s="33">
        <v>4.5891203703703705E-2</v>
      </c>
      <c r="Q10" s="33"/>
      <c r="R10" s="33"/>
      <c r="S10" s="34"/>
    </row>
    <row r="11" spans="1:19">
      <c r="A11" s="6"/>
      <c r="B11" s="3"/>
      <c r="C11" s="3"/>
      <c r="D11" s="3"/>
      <c r="E11" s="3"/>
      <c r="F11" s="3"/>
      <c r="G11" s="12"/>
      <c r="H11" s="3" t="str">
        <f t="shared" si="0"/>
        <v>Hand_IMU_20_8.txt</v>
      </c>
      <c r="I11" s="7" t="str">
        <f t="shared" si="1"/>
        <v>Wrist_IMU_20_8.txt</v>
      </c>
      <c r="J11" s="14">
        <f t="shared" si="2"/>
        <v>8</v>
      </c>
      <c r="K11" s="3"/>
      <c r="N11" s="20" t="s">
        <v>15</v>
      </c>
      <c r="O11" s="2"/>
      <c r="P11" s="31" t="s">
        <v>19</v>
      </c>
      <c r="Q11" s="31"/>
      <c r="R11" s="31"/>
      <c r="S11" s="32"/>
    </row>
    <row r="12" spans="1:19" ht="15.75" thickBot="1">
      <c r="A12" s="6"/>
      <c r="B12" s="3"/>
      <c r="C12" s="3"/>
      <c r="D12" s="3"/>
      <c r="E12" s="3"/>
      <c r="F12" s="3"/>
      <c r="G12" s="12"/>
      <c r="H12" s="3" t="str">
        <f t="shared" si="0"/>
        <v>Hand_IMU_20_9.txt</v>
      </c>
      <c r="I12" s="7" t="str">
        <f t="shared" si="1"/>
        <v>Wrist_IMU_20_9.txt</v>
      </c>
      <c r="J12" s="14">
        <f t="shared" si="2"/>
        <v>9</v>
      </c>
      <c r="K12" s="3"/>
      <c r="N12" s="21" t="s">
        <v>16</v>
      </c>
      <c r="O12" s="19"/>
      <c r="P12" s="27" t="s">
        <v>19</v>
      </c>
      <c r="Q12" s="27"/>
      <c r="R12" s="27"/>
      <c r="S12" s="28"/>
    </row>
    <row r="13" spans="1:19">
      <c r="A13" s="6"/>
      <c r="B13" s="3"/>
      <c r="C13" s="3"/>
      <c r="D13" s="3"/>
      <c r="E13" s="3"/>
      <c r="F13" s="3"/>
      <c r="G13" s="12"/>
      <c r="H13" s="3" t="str">
        <f t="shared" si="0"/>
        <v>Hand_IMU_20_10.txt</v>
      </c>
      <c r="I13" s="7" t="str">
        <f t="shared" si="1"/>
        <v>Wrist_IMU_20_10.txt</v>
      </c>
      <c r="J13" s="14">
        <f t="shared" si="2"/>
        <v>10</v>
      </c>
      <c r="K13" s="3"/>
    </row>
    <row r="14" spans="1:19">
      <c r="A14" s="6"/>
      <c r="B14" s="3"/>
      <c r="C14" s="3"/>
      <c r="D14" s="3"/>
      <c r="E14" s="3"/>
      <c r="F14" s="3"/>
      <c r="G14" s="12"/>
      <c r="H14" s="3" t="str">
        <f t="shared" si="0"/>
        <v>Hand_IMU_20_11.txt</v>
      </c>
      <c r="I14" s="7" t="str">
        <f t="shared" si="1"/>
        <v>Wrist_IMU_20_11.txt</v>
      </c>
      <c r="J14" s="14">
        <f t="shared" si="2"/>
        <v>11</v>
      </c>
      <c r="K14" s="3"/>
    </row>
    <row r="15" spans="1:19">
      <c r="A15" s="6"/>
      <c r="B15" s="3"/>
      <c r="C15" s="3"/>
      <c r="D15" s="3"/>
      <c r="E15" s="3"/>
      <c r="F15" s="3"/>
      <c r="G15" s="12"/>
      <c r="H15" s="3" t="str">
        <f t="shared" si="0"/>
        <v>Hand_IMU_20_12.txt</v>
      </c>
      <c r="I15" s="7" t="str">
        <f t="shared" si="1"/>
        <v>Wrist_IMU_20_12.txt</v>
      </c>
      <c r="J15" s="14">
        <f t="shared" si="2"/>
        <v>12</v>
      </c>
      <c r="K15" s="3"/>
    </row>
    <row r="16" spans="1:19">
      <c r="A16" s="6"/>
      <c r="B16" s="3"/>
      <c r="C16" s="3"/>
      <c r="D16" s="3"/>
      <c r="E16" s="3"/>
      <c r="F16" s="3"/>
      <c r="G16" s="12"/>
      <c r="H16" s="3" t="str">
        <f t="shared" si="0"/>
        <v>Hand_IMU_20_13.txt</v>
      </c>
      <c r="I16" s="7" t="str">
        <f t="shared" si="1"/>
        <v>Wrist_IMU_20_13.txt</v>
      </c>
      <c r="J16" s="14">
        <f t="shared" si="2"/>
        <v>13</v>
      </c>
      <c r="K16" s="3"/>
    </row>
    <row r="17" spans="1:11">
      <c r="A17" s="6"/>
      <c r="B17" s="3"/>
      <c r="C17" s="3"/>
      <c r="D17" s="3"/>
      <c r="E17" s="3"/>
      <c r="F17" s="3"/>
      <c r="G17" s="12"/>
      <c r="H17" s="3" t="str">
        <f t="shared" si="0"/>
        <v>Hand_IMU_20_14.txt</v>
      </c>
      <c r="I17" s="7" t="str">
        <f t="shared" si="1"/>
        <v>Wrist_IMU_20_14.txt</v>
      </c>
      <c r="J17" s="14">
        <f t="shared" si="2"/>
        <v>14</v>
      </c>
      <c r="K17" s="3"/>
    </row>
    <row r="18" spans="1:11">
      <c r="A18" s="6"/>
      <c r="B18" s="3"/>
      <c r="C18" s="3"/>
      <c r="D18" s="3"/>
      <c r="E18" s="3"/>
      <c r="F18" s="3"/>
      <c r="G18" s="12"/>
      <c r="H18" s="3" t="str">
        <f t="shared" si="0"/>
        <v>Hand_IMU_20_15.txt</v>
      </c>
      <c r="I18" s="7" t="str">
        <f t="shared" si="1"/>
        <v>Wrist_IMU_20_15.txt</v>
      </c>
      <c r="J18" s="14">
        <f t="shared" si="2"/>
        <v>15</v>
      </c>
      <c r="K18" s="3"/>
    </row>
    <row r="19" spans="1:11">
      <c r="A19" s="6"/>
      <c r="B19" s="3"/>
      <c r="C19" s="3"/>
      <c r="D19" s="3"/>
      <c r="E19" s="3"/>
      <c r="F19" s="3"/>
      <c r="G19" s="12"/>
      <c r="H19" s="3" t="str">
        <f t="shared" si="0"/>
        <v>Hand_IMU_20_16.txt</v>
      </c>
      <c r="I19" s="7" t="str">
        <f t="shared" si="1"/>
        <v>Wrist_IMU_20_16.txt</v>
      </c>
      <c r="J19" s="14">
        <f t="shared" si="2"/>
        <v>16</v>
      </c>
      <c r="K19" s="3"/>
    </row>
    <row r="20" spans="1:11">
      <c r="A20" s="6"/>
      <c r="B20" s="3"/>
      <c r="C20" s="3"/>
      <c r="D20" s="3"/>
      <c r="E20" s="3"/>
      <c r="F20" s="3"/>
      <c r="G20" s="12"/>
      <c r="H20" s="3" t="str">
        <f t="shared" si="0"/>
        <v>Hand_IMU_20_17.txt</v>
      </c>
      <c r="I20" s="7" t="str">
        <f t="shared" si="1"/>
        <v>Wrist_IMU_20_17.txt</v>
      </c>
      <c r="J20" s="14">
        <f t="shared" si="2"/>
        <v>17</v>
      </c>
      <c r="K20" s="3"/>
    </row>
    <row r="21" spans="1:11">
      <c r="A21" s="6"/>
      <c r="B21" s="3"/>
      <c r="C21" s="3"/>
      <c r="D21" s="3"/>
      <c r="E21" s="3"/>
      <c r="F21" s="3"/>
      <c r="G21" s="12"/>
      <c r="H21" s="3" t="str">
        <f t="shared" si="0"/>
        <v>Hand_IMU_20_18.txt</v>
      </c>
      <c r="I21" s="7" t="str">
        <f t="shared" si="1"/>
        <v>Wrist_IMU_20_18.txt</v>
      </c>
      <c r="J21" s="14">
        <f t="shared" si="2"/>
        <v>18</v>
      </c>
      <c r="K21" s="3"/>
    </row>
    <row r="22" spans="1:11" ht="15.75" thickBot="1">
      <c r="A22" s="8"/>
      <c r="B22" s="9"/>
      <c r="C22" s="9"/>
      <c r="D22" s="9"/>
      <c r="E22" s="9"/>
      <c r="F22" s="9"/>
      <c r="G22" s="13"/>
      <c r="H22" s="9" t="str">
        <f t="shared" si="0"/>
        <v>Hand_IMU_20_19.txt</v>
      </c>
      <c r="I22" s="10" t="str">
        <f t="shared" si="1"/>
        <v>Wrist_IMU_20_19.txt</v>
      </c>
      <c r="J22" s="14">
        <f t="shared" si="2"/>
        <v>19</v>
      </c>
      <c r="K22" s="3"/>
    </row>
  </sheetData>
  <mergeCells count="11">
    <mergeCell ref="A1:I2"/>
    <mergeCell ref="P11:S11"/>
    <mergeCell ref="P12:S12"/>
    <mergeCell ref="P9:S9"/>
    <mergeCell ref="P8:S8"/>
    <mergeCell ref="N8:O9"/>
    <mergeCell ref="P7:S7"/>
    <mergeCell ref="P6:S6"/>
    <mergeCell ref="P5:S5"/>
    <mergeCell ref="P4:S4"/>
    <mergeCell ref="P10:S10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20s</vt:lpstr>
      <vt:lpstr>Data 60s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Jaunasse</dc:creator>
  <cp:lastModifiedBy>Kanghae Choi</cp:lastModifiedBy>
  <dcterms:created xsi:type="dcterms:W3CDTF">2019-06-02T16:07:09Z</dcterms:created>
  <dcterms:modified xsi:type="dcterms:W3CDTF">2019-06-10T07:06:19Z</dcterms:modified>
</cp:coreProperties>
</file>