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.CBD\myAnalyses\"/>
    </mc:Choice>
  </mc:AlternateContent>
  <bookViews>
    <workbookView xWindow="120" yWindow="135" windowWidth="24915" windowHeight="12090" activeTab="2"/>
  </bookViews>
  <sheets>
    <sheet name="raceWorkNATIVEAMExplore" sheetId="1" r:id="rId1"/>
    <sheet name="Sheet2" sheetId="3" r:id="rId2"/>
    <sheet name="Sheet1" sheetId="2" r:id="rId3"/>
    <sheet name="Sheet3" sheetId="4" r:id="rId4"/>
  </sheets>
  <definedNames>
    <definedName name="_xlnm._FilterDatabase" localSheetId="0" hidden="1">raceWorkNATIVEAMExplore!$C$4:$U$62</definedName>
  </definedNames>
  <calcPr calcId="162913"/>
</workbook>
</file>

<file path=xl/calcChain.xml><?xml version="1.0" encoding="utf-8"?>
<calcChain xmlns="http://schemas.openxmlformats.org/spreadsheetml/2006/main">
  <c r="C4" i="3" l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B16" i="1" l="1"/>
  <c r="B17" i="1" s="1"/>
  <c r="B18" i="1" s="1"/>
  <c r="B19" i="1" s="1"/>
  <c r="B6" i="1"/>
  <c r="B7" i="1" s="1"/>
  <c r="B8" i="1" s="1"/>
  <c r="B9" i="1" s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<sst xmlns="http://schemas.openxmlformats.org/spreadsheetml/2006/main" count="296" uniqueCount="69">
  <si>
    <t>Tuberculosis</t>
  </si>
  <si>
    <t>HIV/ and other Sexually transmitted diseases (STDs)</t>
  </si>
  <si>
    <t>Meningitis</t>
  </si>
  <si>
    <t>Encephalitis</t>
  </si>
  <si>
    <t>Hepatitis</t>
  </si>
  <si>
    <t>Respiratory infections</t>
  </si>
  <si>
    <t>Maternal conditions</t>
  </si>
  <si>
    <t>Neonatal conditions</t>
  </si>
  <si>
    <t>Other Infectious Diseases</t>
  </si>
  <si>
    <t>Mouth and oropharynx cancers</t>
  </si>
  <si>
    <t>Oesophagus cancer</t>
  </si>
  <si>
    <t>Stomach cancer</t>
  </si>
  <si>
    <t>Colon and rectum cancers</t>
  </si>
  <si>
    <t>Liver cancer</t>
  </si>
  <si>
    <t>Pancreas cancer</t>
  </si>
  <si>
    <t>Melanoma and other skin cancers</t>
  </si>
  <si>
    <t>Breast cancer</t>
  </si>
  <si>
    <t>Uterine cancer</t>
  </si>
  <si>
    <t>Ovary cancer</t>
  </si>
  <si>
    <t>Prostate cancer</t>
  </si>
  <si>
    <t>Kidney, renal pelvis and ureter cancer</t>
  </si>
  <si>
    <t>Bladder cancer</t>
  </si>
  <si>
    <t>Brain and nervous system cancers</t>
  </si>
  <si>
    <t>Lymphomas and multiple myeloma</t>
  </si>
  <si>
    <t>Leukaemia</t>
  </si>
  <si>
    <t>Other malignant neoplasms</t>
  </si>
  <si>
    <t>Hypertensive heart disease</t>
  </si>
  <si>
    <t>Ischaemic heart disease</t>
  </si>
  <si>
    <t>Stroke</t>
  </si>
  <si>
    <t>Cardiomyopathy, myocarditis, endocarditis</t>
  </si>
  <si>
    <t>Congestive heart failure</t>
  </si>
  <si>
    <t>Diabetes mellitus</t>
  </si>
  <si>
    <t>Endocrine, blood, immune disorders</t>
  </si>
  <si>
    <t>Mental Health disorders (non-substance use)</t>
  </si>
  <si>
    <t>Other neurological conditions</t>
  </si>
  <si>
    <t>Other respiratory diseases</t>
  </si>
  <si>
    <t>Digestive diseases (excluding cirrhosis)</t>
  </si>
  <si>
    <t>Kidney diseases</t>
  </si>
  <si>
    <t>Cirrhosis of the liver</t>
  </si>
  <si>
    <t>Congenital anomalies</t>
  </si>
  <si>
    <t>Other Chronic Conditions</t>
  </si>
  <si>
    <t>Unintentional injuries</t>
  </si>
  <si>
    <t>Suicide/Self-harm</t>
  </si>
  <si>
    <t>Homicide/Interpersonal violence</t>
  </si>
  <si>
    <t>Symptoms, signs and ill-defined conditions, not elsewhere classified</t>
  </si>
  <si>
    <t>Unknown/Missing Value</t>
  </si>
  <si>
    <t>Rate</t>
  </si>
  <si>
    <t>Rank</t>
  </si>
  <si>
    <t>Condition</t>
  </si>
  <si>
    <t>Asian</t>
  </si>
  <si>
    <t>Black</t>
  </si>
  <si>
    <t>Hispanic</t>
  </si>
  <si>
    <t>White</t>
  </si>
  <si>
    <t xml:space="preserve"> </t>
  </si>
  <si>
    <t>Number of Deaths (2015-2017)</t>
  </si>
  <si>
    <t>Age Adjusted-Rate (2015-2017)</t>
  </si>
  <si>
    <t>Substance use</t>
  </si>
  <si>
    <t>COPD</t>
  </si>
  <si>
    <t>Alzheimer's disease</t>
  </si>
  <si>
    <t>Other cardiovascular diseases</t>
  </si>
  <si>
    <t>Lung Cancer</t>
  </si>
  <si>
    <t>Native American / Alaska Native</t>
  </si>
  <si>
    <t>Native Hawaiian / Pacific Islander</t>
  </si>
  <si>
    <t>Leading Causes of Death (Age-Adjusted Death Rates per 100,000 Population)</t>
  </si>
  <si>
    <t>By Race/Ethnicity 2015-2017, CALIFORNIA</t>
  </si>
  <si>
    <t>Ischemic heart disease</t>
  </si>
  <si>
    <t>CDPH Fusion Center, based on California Death Certificate data provided by the Center for Health Statistics and Informatics</t>
  </si>
  <si>
    <t>Native American / Alaska Native*</t>
  </si>
  <si>
    <r>
      <rPr>
        <sz val="10"/>
        <color theme="1"/>
        <rFont val="Calibri"/>
        <family val="2"/>
        <scheme val="minor"/>
      </rPr>
      <t xml:space="preserve">* "Native American/Alaska Native" counts and rates in these data are subject to the limitation that persons who are "Hispanic" </t>
    </r>
    <r>
      <rPr>
        <u/>
        <sz val="10"/>
        <color theme="1"/>
        <rFont val="Calibri"/>
        <family val="2"/>
        <scheme val="minor"/>
      </rPr>
      <t>and</t>
    </r>
    <r>
      <rPr>
        <sz val="10"/>
        <color theme="1"/>
        <rFont val="Calibri"/>
        <family val="2"/>
        <scheme val="minor"/>
      </rPr>
      <t xml:space="preserve"> "Native American/Alaska Native" are included in the "Hispanic" category.  And "Native American/Alaska Natives" who are also another race (e.g. "White" or "Black") are included in a "multirace" category (that is not shown).  Data for all racial groups are subject to this same limitation, but it can be especially pronounced for Native Americans.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</si>
</sst>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theme="0" tint="-0.34998626667073579"/>
      </bottom>
      <diagonal/>
    </border>
    <border>
      <left/>
      <right/>
      <top style="medium">
        <color indexed="64"/>
      </top>
      <bottom style="dotted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dotted">
        <color theme="0" tint="-0.34998626667073579"/>
      </bottom>
      <diagonal/>
    </border>
    <border>
      <left style="medium">
        <color indexed="64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 style="medium">
        <color indexed="64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indexed="64"/>
      </left>
      <right/>
      <top style="dotted">
        <color theme="0" tint="-0.34998626667073579"/>
      </top>
      <bottom style="medium">
        <color indexed="64"/>
      </bottom>
      <diagonal/>
    </border>
    <border>
      <left/>
      <right/>
      <top style="dotted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dotted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dotted">
        <color theme="0" tint="-0.34998626667073579"/>
      </top>
      <bottom/>
      <diagonal/>
    </border>
    <border>
      <left/>
      <right/>
      <top style="dotted">
        <color theme="0" tint="-0.34998626667073579"/>
      </top>
      <bottom/>
      <diagonal/>
    </border>
    <border>
      <left/>
      <right style="medium">
        <color indexed="64"/>
      </right>
      <top style="dotted">
        <color theme="0" tint="-0.34998626667073579"/>
      </top>
      <bottom/>
      <diagonal/>
    </border>
    <border>
      <left style="medium">
        <color indexed="64"/>
      </left>
      <right/>
      <top/>
      <bottom style="dotted">
        <color theme="0" tint="-0.34998626667073579"/>
      </bottom>
      <diagonal/>
    </border>
    <border>
      <left/>
      <right/>
      <top/>
      <bottom style="dotted">
        <color theme="0" tint="-0.34998626667073579"/>
      </bottom>
      <diagonal/>
    </border>
    <border>
      <left/>
      <right style="medium">
        <color indexed="64"/>
      </right>
      <top/>
      <bottom style="dotted">
        <color theme="0" tint="-0.34998626667073579"/>
      </bottom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 style="medium">
        <color indexed="64"/>
      </top>
      <bottom style="dotted">
        <color theme="0" tint="-0.34998626667073579"/>
      </bottom>
      <diagonal/>
    </border>
    <border>
      <left/>
      <right style="mediumDashed">
        <color indexed="64"/>
      </right>
      <top style="dotted">
        <color theme="0" tint="-0.34998626667073579"/>
      </top>
      <bottom style="dotted">
        <color theme="0" tint="-0.34998626667073579"/>
      </bottom>
      <diagonal/>
    </border>
    <border>
      <left/>
      <right style="mediumDashed">
        <color theme="1"/>
      </right>
      <top style="dotted">
        <color theme="0" tint="-0.34998626667073579"/>
      </top>
      <bottom style="medium">
        <color indexed="64"/>
      </bottom>
      <diagonal/>
    </border>
    <border>
      <left/>
      <right style="mediumDashed">
        <color theme="1"/>
      </right>
      <top/>
      <bottom style="dotted">
        <color theme="0" tint="-0.34998626667073579"/>
      </bottom>
      <diagonal/>
    </border>
    <border>
      <left/>
      <right style="mediumDashed">
        <color theme="1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Dash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Dashed">
        <color indexed="64"/>
      </right>
      <top style="dotted">
        <color indexed="64"/>
      </top>
      <bottom style="dotted">
        <color indexed="64"/>
      </bottom>
      <diagonal/>
    </border>
    <border>
      <left/>
      <right style="mediumDashed">
        <color theme="1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Dashed">
        <color theme="1"/>
      </right>
      <top style="dotted">
        <color indexed="64"/>
      </top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0">
    <xf numFmtId="0" fontId="0" fillId="0" borderId="0" xfId="0"/>
    <xf numFmtId="0" fontId="0" fillId="0" borderId="0" xfId="0" applyAlignment="1">
      <alignment textRotation="90"/>
    </xf>
    <xf numFmtId="164" fontId="0" fillId="0" borderId="0" xfId="1" applyNumberFormat="1" applyFont="1"/>
    <xf numFmtId="164" fontId="0" fillId="0" borderId="13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5" fontId="0" fillId="0" borderId="0" xfId="0" applyNumberFormat="1"/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/>
    <xf numFmtId="164" fontId="0" fillId="0" borderId="17" xfId="1" applyNumberFormat="1" applyFont="1" applyBorder="1"/>
    <xf numFmtId="164" fontId="0" fillId="0" borderId="18" xfId="1" applyNumberFormat="1" applyFont="1" applyBorder="1"/>
    <xf numFmtId="164" fontId="0" fillId="0" borderId="19" xfId="1" applyNumberFormat="1" applyFont="1" applyBorder="1"/>
    <xf numFmtId="165" fontId="0" fillId="0" borderId="18" xfId="0" applyNumberFormat="1" applyBorder="1"/>
    <xf numFmtId="0" fontId="0" fillId="0" borderId="20" xfId="0" applyBorder="1"/>
    <xf numFmtId="164" fontId="0" fillId="0" borderId="20" xfId="1" applyNumberFormat="1" applyFont="1" applyBorder="1"/>
    <xf numFmtId="164" fontId="0" fillId="0" borderId="21" xfId="1" applyNumberFormat="1" applyFont="1" applyBorder="1"/>
    <xf numFmtId="164" fontId="0" fillId="0" borderId="22" xfId="1" applyNumberFormat="1" applyFont="1" applyBorder="1"/>
    <xf numFmtId="165" fontId="0" fillId="0" borderId="21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64" fontId="0" fillId="0" borderId="23" xfId="1" applyNumberFormat="1" applyFont="1" applyBorder="1"/>
    <xf numFmtId="164" fontId="0" fillId="0" borderId="24" xfId="1" applyNumberFormat="1" applyFont="1" applyBorder="1"/>
    <xf numFmtId="164" fontId="0" fillId="0" borderId="25" xfId="1" applyNumberFormat="1" applyFont="1" applyBorder="1"/>
    <xf numFmtId="165" fontId="0" fillId="0" borderId="24" xfId="0" applyNumberFormat="1" applyBorder="1"/>
    <xf numFmtId="0" fontId="0" fillId="0" borderId="24" xfId="0" applyBorder="1"/>
    <xf numFmtId="0" fontId="0" fillId="0" borderId="25" xfId="0" applyBorder="1"/>
    <xf numFmtId="0" fontId="18" fillId="0" borderId="16" xfId="0" applyFont="1" applyBorder="1" applyAlignment="1">
      <alignment vertical="center"/>
    </xf>
    <xf numFmtId="0" fontId="0" fillId="0" borderId="26" xfId="0" applyBorder="1"/>
    <xf numFmtId="164" fontId="0" fillId="0" borderId="26" xfId="1" applyNumberFormat="1" applyFont="1" applyBorder="1"/>
    <xf numFmtId="164" fontId="0" fillId="0" borderId="27" xfId="1" applyNumberFormat="1" applyFont="1" applyBorder="1"/>
    <xf numFmtId="164" fontId="0" fillId="0" borderId="28" xfId="1" applyNumberFormat="1" applyFont="1" applyBorder="1"/>
    <xf numFmtId="165" fontId="0" fillId="0" borderId="27" xfId="0" applyNumberFormat="1" applyBorder="1"/>
    <xf numFmtId="0" fontId="0" fillId="0" borderId="29" xfId="0" applyBorder="1"/>
    <xf numFmtId="164" fontId="0" fillId="0" borderId="29" xfId="1" applyNumberFormat="1" applyFont="1" applyBorder="1"/>
    <xf numFmtId="164" fontId="0" fillId="0" borderId="30" xfId="1" applyNumberFormat="1" applyFont="1" applyBorder="1"/>
    <xf numFmtId="164" fontId="0" fillId="0" borderId="31" xfId="1" applyNumberFormat="1" applyFont="1" applyBorder="1"/>
    <xf numFmtId="165" fontId="0" fillId="0" borderId="30" xfId="0" applyNumberFormat="1" applyBorder="1"/>
    <xf numFmtId="0" fontId="0" fillId="0" borderId="30" xfId="0" applyBorder="1"/>
    <xf numFmtId="0" fontId="0" fillId="0" borderId="31" xfId="0" applyBorder="1"/>
    <xf numFmtId="0" fontId="0" fillId="0" borderId="11" xfId="0" applyBorder="1"/>
    <xf numFmtId="164" fontId="0" fillId="0" borderId="11" xfId="1" applyNumberFormat="1" applyFont="1" applyBorder="1"/>
    <xf numFmtId="165" fontId="0" fillId="0" borderId="11" xfId="0" applyNumberFormat="1" applyBorder="1"/>
    <xf numFmtId="0" fontId="0" fillId="0" borderId="0" xfId="0" applyBorder="1"/>
    <xf numFmtId="164" fontId="0" fillId="0" borderId="0" xfId="1" applyNumberFormat="1" applyFont="1" applyBorder="1"/>
    <xf numFmtId="165" fontId="0" fillId="0" borderId="0" xfId="0" applyNumberFormat="1" applyBorder="1"/>
    <xf numFmtId="165" fontId="0" fillId="0" borderId="33" xfId="0" applyNumberFormat="1" applyBorder="1"/>
    <xf numFmtId="165" fontId="0" fillId="0" borderId="34" xfId="0" applyNumberFormat="1" applyBorder="1"/>
    <xf numFmtId="0" fontId="18" fillId="0" borderId="0" xfId="0" applyFont="1"/>
    <xf numFmtId="164" fontId="18" fillId="0" borderId="13" xfId="1" applyNumberFormat="1" applyFont="1" applyBorder="1" applyAlignment="1">
      <alignment horizontal="center" vertical="top" textRotation="90" wrapText="1"/>
    </xf>
    <xf numFmtId="164" fontId="18" fillId="0" borderId="0" xfId="1" applyNumberFormat="1" applyFont="1" applyBorder="1" applyAlignment="1">
      <alignment horizontal="center" vertical="top" textRotation="90" wrapText="1"/>
    </xf>
    <xf numFmtId="164" fontId="18" fillId="0" borderId="14" xfId="1" applyNumberFormat="1" applyFont="1" applyBorder="1" applyAlignment="1">
      <alignment horizontal="center" vertical="top" textRotation="90" wrapText="1"/>
    </xf>
    <xf numFmtId="164" fontId="18" fillId="0" borderId="32" xfId="1" applyNumberFormat="1" applyFont="1" applyBorder="1" applyAlignment="1">
      <alignment horizontal="center" vertical="top" textRotation="90" wrapText="1"/>
    </xf>
    <xf numFmtId="0" fontId="18" fillId="0" borderId="0" xfId="0" applyFont="1" applyBorder="1" applyAlignment="1">
      <alignment horizontal="center" vertical="top" textRotation="90" wrapText="1"/>
    </xf>
    <xf numFmtId="0" fontId="18" fillId="0" borderId="14" xfId="0" applyFont="1" applyBorder="1" applyAlignment="1">
      <alignment horizontal="center" vertical="top" textRotation="90" wrapText="1"/>
    </xf>
    <xf numFmtId="165" fontId="0" fillId="0" borderId="35" xfId="0" applyNumberFormat="1" applyBorder="1"/>
    <xf numFmtId="165" fontId="0" fillId="0" borderId="36" xfId="0" applyNumberFormat="1" applyBorder="1"/>
    <xf numFmtId="165" fontId="0" fillId="0" borderId="37" xfId="0" applyNumberFormat="1" applyBorder="1"/>
    <xf numFmtId="0" fontId="14" fillId="0" borderId="20" xfId="0" applyFont="1" applyBorder="1"/>
    <xf numFmtId="0" fontId="0" fillId="0" borderId="38" xfId="0" applyBorder="1"/>
    <xf numFmtId="164" fontId="0" fillId="0" borderId="38" xfId="1" applyNumberFormat="1" applyFont="1" applyBorder="1"/>
    <xf numFmtId="164" fontId="0" fillId="0" borderId="39" xfId="1" applyNumberFormat="1" applyFont="1" applyBorder="1"/>
    <xf numFmtId="164" fontId="0" fillId="0" borderId="40" xfId="1" applyNumberFormat="1" applyFont="1" applyBorder="1"/>
    <xf numFmtId="165" fontId="0" fillId="0" borderId="39" xfId="0" applyNumberFormat="1" applyBorder="1"/>
    <xf numFmtId="165" fontId="0" fillId="0" borderId="41" xfId="0" applyNumberFormat="1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164" fontId="0" fillId="0" borderId="42" xfId="1" applyNumberFormat="1" applyFont="1" applyBorder="1"/>
    <xf numFmtId="164" fontId="0" fillId="0" borderId="43" xfId="1" applyNumberFormat="1" applyFont="1" applyBorder="1"/>
    <xf numFmtId="164" fontId="0" fillId="0" borderId="44" xfId="1" applyNumberFormat="1" applyFont="1" applyBorder="1"/>
    <xf numFmtId="165" fontId="0" fillId="0" borderId="43" xfId="0" applyNumberFormat="1" applyBorder="1"/>
    <xf numFmtId="165" fontId="0" fillId="0" borderId="45" xfId="0" applyNumberFormat="1" applyBorder="1"/>
    <xf numFmtId="0" fontId="0" fillId="0" borderId="43" xfId="0" applyBorder="1"/>
    <xf numFmtId="0" fontId="0" fillId="0" borderId="44" xfId="0" applyBorder="1"/>
    <xf numFmtId="165" fontId="0" fillId="0" borderId="46" xfId="0" applyNumberFormat="1" applyBorder="1"/>
    <xf numFmtId="0" fontId="0" fillId="0" borderId="47" xfId="0" applyBorder="1"/>
    <xf numFmtId="164" fontId="0" fillId="0" borderId="47" xfId="1" applyNumberFormat="1" applyFont="1" applyBorder="1"/>
    <xf numFmtId="164" fontId="0" fillId="0" borderId="48" xfId="1" applyNumberFormat="1" applyFont="1" applyBorder="1"/>
    <xf numFmtId="164" fontId="0" fillId="0" borderId="49" xfId="1" applyNumberFormat="1" applyFont="1" applyBorder="1"/>
    <xf numFmtId="165" fontId="0" fillId="0" borderId="48" xfId="0" applyNumberFormat="1" applyBorder="1"/>
    <xf numFmtId="165" fontId="0" fillId="0" borderId="50" xfId="0" applyNumberFormat="1" applyBorder="1"/>
    <xf numFmtId="0" fontId="0" fillId="0" borderId="48" xfId="0" applyBorder="1"/>
    <xf numFmtId="0" fontId="20" fillId="0" borderId="21" xfId="0" applyFont="1" applyBorder="1"/>
    <xf numFmtId="0" fontId="20" fillId="0" borderId="22" xfId="0" applyFont="1" applyBorder="1"/>
    <xf numFmtId="0" fontId="22" fillId="0" borderId="0" xfId="0" applyFont="1" applyBorder="1" applyAlignment="1">
      <alignment horizontal="center"/>
    </xf>
    <xf numFmtId="0" fontId="23" fillId="0" borderId="0" xfId="0" applyFont="1" applyBorder="1"/>
    <xf numFmtId="0" fontId="24" fillId="0" borderId="0" xfId="0" applyFont="1" applyBorder="1"/>
    <xf numFmtId="165" fontId="23" fillId="0" borderId="0" xfId="0" applyNumberFormat="1" applyFont="1" applyBorder="1"/>
    <xf numFmtId="0" fontId="25" fillId="0" borderId="0" xfId="0" applyFont="1" applyBorder="1"/>
    <xf numFmtId="0" fontId="22" fillId="0" borderId="0" xfId="0" applyFont="1" applyBorder="1"/>
    <xf numFmtId="0" fontId="26" fillId="0" borderId="0" xfId="0" applyFont="1" applyBorder="1"/>
    <xf numFmtId="164" fontId="18" fillId="0" borderId="10" xfId="1" applyNumberFormat="1" applyFont="1" applyBorder="1" applyAlignment="1">
      <alignment horizontal="center"/>
    </xf>
    <xf numFmtId="164" fontId="18" fillId="0" borderId="11" xfId="1" applyNumberFormat="1" applyFont="1" applyBorder="1" applyAlignment="1">
      <alignment horizontal="center"/>
    </xf>
    <xf numFmtId="164" fontId="18" fillId="0" borderId="12" xfId="1" applyNumberFormat="1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165" fontId="21" fillId="0" borderId="13" xfId="0" applyNumberFormat="1" applyFont="1" applyBorder="1" applyAlignment="1">
      <alignment horizontal="center"/>
    </xf>
    <xf numFmtId="165" fontId="21" fillId="0" borderId="0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9" fillId="0" borderId="43" xfId="0" applyFont="1" applyBorder="1"/>
    <xf numFmtId="0" fontId="20" fillId="0" borderId="43" xfId="0" applyFont="1" applyBorder="1"/>
    <xf numFmtId="0" fontId="20" fillId="0" borderId="48" xfId="0" applyFont="1" applyBorder="1"/>
    <xf numFmtId="0" fontId="20" fillId="0" borderId="49" xfId="0" applyFont="1" applyBorder="1"/>
    <xf numFmtId="0" fontId="26" fillId="0" borderId="0" xfId="0" applyFont="1" applyBorder="1" applyAlignment="1">
      <alignment horizontal="left" wrapText="1"/>
    </xf>
    <xf numFmtId="0" fontId="27" fillId="0" borderId="0" xfId="0" applyFont="1" applyBorder="1" applyAlignment="1">
      <alignment horizontal="lef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62"/>
  <sheetViews>
    <sheetView showGridLines="0" workbookViewId="0">
      <selection activeCell="W21" sqref="W21"/>
    </sheetView>
  </sheetViews>
  <sheetFormatPr defaultRowHeight="15" x14ac:dyDescent="0.25"/>
  <cols>
    <col min="1" max="1" width="3.42578125" customWidth="1"/>
    <col min="2" max="2" width="3.85546875" customWidth="1"/>
    <col min="3" max="3" width="29.7109375" customWidth="1"/>
    <col min="4" max="4" width="5.28515625" style="2" customWidth="1"/>
    <col min="5" max="5" width="8.42578125" style="2" customWidth="1"/>
    <col min="6" max="9" width="8.7109375" style="2" customWidth="1"/>
    <col min="10" max="15" width="6.7109375" style="6" customWidth="1"/>
    <col min="16" max="21" width="6.7109375" customWidth="1"/>
  </cols>
  <sheetData>
    <row r="1" spans="2:21" ht="9.75" customHeight="1" thickBot="1" x14ac:dyDescent="0.3"/>
    <row r="2" spans="2:21" x14ac:dyDescent="0.25">
      <c r="C2" s="7" t="s">
        <v>53</v>
      </c>
      <c r="D2" s="93" t="s">
        <v>54</v>
      </c>
      <c r="E2" s="94"/>
      <c r="F2" s="94"/>
      <c r="G2" s="94"/>
      <c r="H2" s="94"/>
      <c r="I2" s="95"/>
      <c r="J2" s="96" t="s">
        <v>55</v>
      </c>
      <c r="K2" s="97"/>
      <c r="L2" s="97"/>
      <c r="M2" s="97"/>
      <c r="N2" s="97"/>
      <c r="O2" s="97"/>
      <c r="P2" s="97"/>
      <c r="Q2" s="97"/>
      <c r="R2" s="97"/>
      <c r="S2" s="97"/>
      <c r="T2" s="97"/>
      <c r="U2" s="98"/>
    </row>
    <row r="3" spans="2:21" x14ac:dyDescent="0.25">
      <c r="C3" s="8"/>
      <c r="D3" s="3"/>
      <c r="E3" s="4"/>
      <c r="F3" s="4"/>
      <c r="G3" s="4"/>
      <c r="H3" s="4"/>
      <c r="I3" s="5"/>
      <c r="J3" s="99" t="s">
        <v>46</v>
      </c>
      <c r="K3" s="100"/>
      <c r="L3" s="100"/>
      <c r="M3" s="100"/>
      <c r="N3" s="100"/>
      <c r="O3" s="100"/>
      <c r="P3" s="101" t="s">
        <v>47</v>
      </c>
      <c r="Q3" s="101"/>
      <c r="R3" s="101"/>
      <c r="S3" s="101"/>
      <c r="T3" s="101"/>
      <c r="U3" s="102"/>
    </row>
    <row r="4" spans="2:21" s="1" customFormat="1" ht="106.5" customHeight="1" thickBot="1" x14ac:dyDescent="0.3">
      <c r="C4" s="28" t="s">
        <v>48</v>
      </c>
      <c r="D4" s="50" t="s">
        <v>61</v>
      </c>
      <c r="E4" s="51" t="s">
        <v>49</v>
      </c>
      <c r="F4" s="51" t="s">
        <v>50</v>
      </c>
      <c r="G4" s="51" t="s">
        <v>51</v>
      </c>
      <c r="H4" s="51" t="s">
        <v>62</v>
      </c>
      <c r="I4" s="52" t="s">
        <v>52</v>
      </c>
      <c r="J4" s="50" t="s">
        <v>61</v>
      </c>
      <c r="K4" s="51" t="s">
        <v>49</v>
      </c>
      <c r="L4" s="51" t="s">
        <v>50</v>
      </c>
      <c r="M4" s="51" t="s">
        <v>51</v>
      </c>
      <c r="N4" s="51" t="s">
        <v>62</v>
      </c>
      <c r="O4" s="53" t="s">
        <v>52</v>
      </c>
      <c r="P4" s="54" t="s">
        <v>61</v>
      </c>
      <c r="Q4" s="54" t="s">
        <v>49</v>
      </c>
      <c r="R4" s="54" t="s">
        <v>50</v>
      </c>
      <c r="S4" s="54" t="s">
        <v>51</v>
      </c>
      <c r="T4" s="54" t="s">
        <v>62</v>
      </c>
      <c r="U4" s="55" t="s">
        <v>52</v>
      </c>
    </row>
    <row r="5" spans="2:21" x14ac:dyDescent="0.25">
      <c r="B5" s="49">
        <v>1</v>
      </c>
      <c r="C5" s="60" t="s">
        <v>27</v>
      </c>
      <c r="D5" s="61">
        <v>474</v>
      </c>
      <c r="E5" s="62">
        <v>10990</v>
      </c>
      <c r="F5" s="62">
        <v>8880</v>
      </c>
      <c r="G5" s="62">
        <v>18760</v>
      </c>
      <c r="H5" s="62">
        <v>497</v>
      </c>
      <c r="I5" s="63">
        <v>72530</v>
      </c>
      <c r="J5" s="64">
        <v>77.81</v>
      </c>
      <c r="K5" s="64">
        <v>59.21</v>
      </c>
      <c r="L5" s="64">
        <v>128</v>
      </c>
      <c r="M5" s="64">
        <v>71.27</v>
      </c>
      <c r="N5" s="64">
        <v>137.9</v>
      </c>
      <c r="O5" s="65">
        <v>96.05</v>
      </c>
      <c r="P5" s="66">
        <v>1</v>
      </c>
      <c r="Q5" s="66">
        <v>1</v>
      </c>
      <c r="R5" s="66">
        <v>1</v>
      </c>
      <c r="S5" s="66">
        <v>1</v>
      </c>
      <c r="T5" s="66">
        <v>1</v>
      </c>
      <c r="U5" s="67">
        <v>1</v>
      </c>
    </row>
    <row r="6" spans="2:21" ht="18.75" x14ac:dyDescent="0.3">
      <c r="B6" s="49">
        <f>1+B5</f>
        <v>2</v>
      </c>
      <c r="C6" s="68" t="s">
        <v>38</v>
      </c>
      <c r="D6" s="69">
        <v>236</v>
      </c>
      <c r="E6" s="70">
        <v>1027</v>
      </c>
      <c r="F6" s="70">
        <v>1075</v>
      </c>
      <c r="G6" s="70">
        <v>7370</v>
      </c>
      <c r="H6" s="70">
        <v>48</v>
      </c>
      <c r="I6" s="71">
        <v>9950</v>
      </c>
      <c r="J6" s="72">
        <v>36.58</v>
      </c>
      <c r="K6" s="72">
        <v>5.532</v>
      </c>
      <c r="L6" s="72">
        <v>13.87</v>
      </c>
      <c r="M6" s="72">
        <v>21.66</v>
      </c>
      <c r="N6" s="72">
        <v>11.86</v>
      </c>
      <c r="O6" s="73">
        <v>15.27</v>
      </c>
      <c r="P6" s="104">
        <v>2</v>
      </c>
      <c r="Q6" s="74">
        <v>25</v>
      </c>
      <c r="R6" s="74">
        <v>21</v>
      </c>
      <c r="S6" s="74">
        <v>5</v>
      </c>
      <c r="T6" s="74">
        <v>23</v>
      </c>
      <c r="U6" s="75">
        <v>14</v>
      </c>
    </row>
    <row r="7" spans="2:21" x14ac:dyDescent="0.25">
      <c r="B7" s="49">
        <f t="shared" ref="B7:B19" si="0">1+B6</f>
        <v>3</v>
      </c>
      <c r="C7" s="68" t="s">
        <v>58</v>
      </c>
      <c r="D7" s="69">
        <v>209</v>
      </c>
      <c r="E7" s="70">
        <v>6006</v>
      </c>
      <c r="F7" s="70">
        <v>3954</v>
      </c>
      <c r="G7" s="70">
        <v>9560</v>
      </c>
      <c r="H7" s="70">
        <v>139</v>
      </c>
      <c r="I7" s="71">
        <v>51840</v>
      </c>
      <c r="J7" s="72">
        <v>36.43</v>
      </c>
      <c r="K7" s="72">
        <v>32.4</v>
      </c>
      <c r="L7" s="72">
        <v>64.28</v>
      </c>
      <c r="M7" s="72">
        <v>41.54</v>
      </c>
      <c r="N7" s="72">
        <v>49.83</v>
      </c>
      <c r="O7" s="73">
        <v>65.14</v>
      </c>
      <c r="P7" s="74">
        <v>3</v>
      </c>
      <c r="Q7" s="74">
        <v>3</v>
      </c>
      <c r="R7" s="74">
        <v>2</v>
      </c>
      <c r="S7" s="74">
        <v>2</v>
      </c>
      <c r="T7" s="74">
        <v>3</v>
      </c>
      <c r="U7" s="75">
        <v>2</v>
      </c>
    </row>
    <row r="8" spans="2:21" ht="18.75" x14ac:dyDescent="0.3">
      <c r="B8" s="49">
        <f t="shared" si="0"/>
        <v>4</v>
      </c>
      <c r="C8" s="68" t="s">
        <v>56</v>
      </c>
      <c r="D8" s="69">
        <v>190</v>
      </c>
      <c r="E8" s="70">
        <v>484</v>
      </c>
      <c r="F8" s="70">
        <v>1513</v>
      </c>
      <c r="G8" s="70">
        <v>3661</v>
      </c>
      <c r="H8" s="70">
        <v>46</v>
      </c>
      <c r="I8" s="71">
        <v>10450</v>
      </c>
      <c r="J8" s="72">
        <v>33.47</v>
      </c>
      <c r="K8" s="72">
        <v>2.8980000000000001</v>
      </c>
      <c r="L8" s="72">
        <v>19.97</v>
      </c>
      <c r="M8" s="72">
        <v>8.5039999999999996</v>
      </c>
      <c r="N8" s="72">
        <v>10.11</v>
      </c>
      <c r="O8" s="73">
        <v>20.309999999999999</v>
      </c>
      <c r="P8" s="105">
        <v>4</v>
      </c>
      <c r="Q8" s="74">
        <v>34</v>
      </c>
      <c r="R8" s="74">
        <v>14</v>
      </c>
      <c r="S8" s="74">
        <v>20</v>
      </c>
      <c r="T8" s="74">
        <v>26</v>
      </c>
      <c r="U8" s="75">
        <v>9</v>
      </c>
    </row>
    <row r="9" spans="2:21" x14ac:dyDescent="0.25">
      <c r="B9" s="49">
        <f t="shared" si="0"/>
        <v>5</v>
      </c>
      <c r="C9" s="68" t="s">
        <v>57</v>
      </c>
      <c r="D9" s="69">
        <v>197</v>
      </c>
      <c r="E9" s="70">
        <v>2302</v>
      </c>
      <c r="F9" s="70">
        <v>2414</v>
      </c>
      <c r="G9" s="70">
        <v>3717</v>
      </c>
      <c r="H9" s="70">
        <v>89</v>
      </c>
      <c r="I9" s="71">
        <v>30100</v>
      </c>
      <c r="J9" s="72">
        <v>31.66</v>
      </c>
      <c r="K9" s="72">
        <v>12.62</v>
      </c>
      <c r="L9" s="72">
        <v>35.1</v>
      </c>
      <c r="M9" s="72">
        <v>15.26</v>
      </c>
      <c r="N9" s="72">
        <v>28.92</v>
      </c>
      <c r="O9" s="73">
        <v>40.450000000000003</v>
      </c>
      <c r="P9" s="74">
        <v>5</v>
      </c>
      <c r="Q9" s="74">
        <v>10</v>
      </c>
      <c r="R9" s="74">
        <v>7</v>
      </c>
      <c r="S9" s="74">
        <v>10</v>
      </c>
      <c r="T9" s="74">
        <v>7</v>
      </c>
      <c r="U9" s="75">
        <v>3</v>
      </c>
    </row>
    <row r="10" spans="2:21" x14ac:dyDescent="0.25">
      <c r="B10" s="49">
        <f t="shared" si="0"/>
        <v>6</v>
      </c>
      <c r="C10" s="68" t="s">
        <v>41</v>
      </c>
      <c r="D10" s="69">
        <v>160</v>
      </c>
      <c r="E10" s="70">
        <v>2407</v>
      </c>
      <c r="F10" s="70">
        <v>1813</v>
      </c>
      <c r="G10" s="70">
        <v>7847</v>
      </c>
      <c r="H10" s="70">
        <v>76</v>
      </c>
      <c r="I10" s="71">
        <v>14350</v>
      </c>
      <c r="J10" s="72">
        <v>29.29</v>
      </c>
      <c r="K10" s="72">
        <v>13.71</v>
      </c>
      <c r="L10" s="72">
        <v>25.99</v>
      </c>
      <c r="M10" s="72">
        <v>19.940000000000001</v>
      </c>
      <c r="N10" s="72">
        <v>19.059999999999999</v>
      </c>
      <c r="O10" s="73">
        <v>24.41</v>
      </c>
      <c r="P10" s="74">
        <v>6</v>
      </c>
      <c r="Q10" s="74">
        <v>9</v>
      </c>
      <c r="R10" s="74">
        <v>10</v>
      </c>
      <c r="S10" s="74">
        <v>7</v>
      </c>
      <c r="T10" s="74">
        <v>12</v>
      </c>
      <c r="U10" s="75">
        <v>8</v>
      </c>
    </row>
    <row r="11" spans="2:21" x14ac:dyDescent="0.25">
      <c r="B11" s="49">
        <f t="shared" si="0"/>
        <v>7</v>
      </c>
      <c r="C11" s="68" t="s">
        <v>28</v>
      </c>
      <c r="D11" s="69">
        <v>169</v>
      </c>
      <c r="E11" s="70">
        <v>6171</v>
      </c>
      <c r="F11" s="70">
        <v>3490</v>
      </c>
      <c r="G11" s="70">
        <v>8629</v>
      </c>
      <c r="H11" s="70">
        <v>184</v>
      </c>
      <c r="I11" s="71">
        <v>27580</v>
      </c>
      <c r="J11" s="72">
        <v>28.55</v>
      </c>
      <c r="K11" s="72">
        <v>33.51</v>
      </c>
      <c r="L11" s="72">
        <v>52.3</v>
      </c>
      <c r="M11" s="72">
        <v>33.130000000000003</v>
      </c>
      <c r="N11" s="72">
        <v>53.07</v>
      </c>
      <c r="O11" s="73">
        <v>36.25</v>
      </c>
      <c r="P11" s="74">
        <v>7</v>
      </c>
      <c r="Q11" s="74">
        <v>2</v>
      </c>
      <c r="R11" s="74">
        <v>3</v>
      </c>
      <c r="S11" s="74">
        <v>3</v>
      </c>
      <c r="T11" s="74">
        <v>2</v>
      </c>
      <c r="U11" s="75">
        <v>4</v>
      </c>
    </row>
    <row r="12" spans="2:21" x14ac:dyDescent="0.25">
      <c r="B12" s="49">
        <f t="shared" si="0"/>
        <v>8</v>
      </c>
      <c r="C12" s="68" t="s">
        <v>37</v>
      </c>
      <c r="D12" s="69">
        <v>155</v>
      </c>
      <c r="E12" s="70">
        <v>2851</v>
      </c>
      <c r="F12" s="70">
        <v>2426</v>
      </c>
      <c r="G12" s="70">
        <v>6177</v>
      </c>
      <c r="H12" s="70">
        <v>167</v>
      </c>
      <c r="I12" s="71">
        <v>9447</v>
      </c>
      <c r="J12" s="72">
        <v>24.45</v>
      </c>
      <c r="K12" s="72">
        <v>15.46</v>
      </c>
      <c r="L12" s="72">
        <v>35.15</v>
      </c>
      <c r="M12" s="72">
        <v>22.6</v>
      </c>
      <c r="N12" s="72">
        <v>46.03</v>
      </c>
      <c r="O12" s="73">
        <v>12.85</v>
      </c>
      <c r="P12" s="74">
        <v>8</v>
      </c>
      <c r="Q12" s="74">
        <v>6</v>
      </c>
      <c r="R12" s="74">
        <v>6</v>
      </c>
      <c r="S12" s="74">
        <v>4</v>
      </c>
      <c r="T12" s="74">
        <v>4</v>
      </c>
      <c r="U12" s="75">
        <v>17</v>
      </c>
    </row>
    <row r="13" spans="2:21" x14ac:dyDescent="0.25">
      <c r="B13" s="49">
        <f t="shared" si="0"/>
        <v>9</v>
      </c>
      <c r="C13" s="68" t="s">
        <v>26</v>
      </c>
      <c r="D13" s="69">
        <v>142</v>
      </c>
      <c r="E13" s="70">
        <v>3502</v>
      </c>
      <c r="F13" s="70">
        <v>3480</v>
      </c>
      <c r="G13" s="70">
        <v>5708</v>
      </c>
      <c r="H13" s="70">
        <v>102</v>
      </c>
      <c r="I13" s="71">
        <v>19150</v>
      </c>
      <c r="J13" s="72">
        <v>23.86</v>
      </c>
      <c r="K13" s="72">
        <v>18.88</v>
      </c>
      <c r="L13" s="72">
        <v>50.19</v>
      </c>
      <c r="M13" s="72">
        <v>21.4</v>
      </c>
      <c r="N13" s="72">
        <v>28.17</v>
      </c>
      <c r="O13" s="73">
        <v>25.2</v>
      </c>
      <c r="P13" s="74">
        <v>9</v>
      </c>
      <c r="Q13" s="74">
        <v>5</v>
      </c>
      <c r="R13" s="74">
        <v>4</v>
      </c>
      <c r="S13" s="74">
        <v>6</v>
      </c>
      <c r="T13" s="74">
        <v>8</v>
      </c>
      <c r="U13" s="75">
        <v>7</v>
      </c>
    </row>
    <row r="14" spans="2:21" x14ac:dyDescent="0.25">
      <c r="B14" s="49">
        <f t="shared" si="0"/>
        <v>10</v>
      </c>
      <c r="C14" s="68" t="s">
        <v>60</v>
      </c>
      <c r="D14" s="69">
        <v>151</v>
      </c>
      <c r="E14" s="70">
        <v>4399</v>
      </c>
      <c r="F14" s="70">
        <v>2726</v>
      </c>
      <c r="G14" s="70">
        <v>3961</v>
      </c>
      <c r="H14" s="70">
        <v>144</v>
      </c>
      <c r="I14" s="71">
        <v>23770</v>
      </c>
      <c r="J14" s="72">
        <v>23.14</v>
      </c>
      <c r="K14" s="72">
        <v>23.55</v>
      </c>
      <c r="L14" s="72">
        <v>37.94</v>
      </c>
      <c r="M14" s="72">
        <v>15.01</v>
      </c>
      <c r="N14" s="72">
        <v>40.06</v>
      </c>
      <c r="O14" s="73">
        <v>32.65</v>
      </c>
      <c r="P14" s="74">
        <v>10</v>
      </c>
      <c r="Q14" s="74">
        <v>4</v>
      </c>
      <c r="R14" s="74">
        <v>5</v>
      </c>
      <c r="S14" s="74">
        <v>11</v>
      </c>
      <c r="T14" s="74">
        <v>5</v>
      </c>
      <c r="U14" s="75">
        <v>5</v>
      </c>
    </row>
    <row r="15" spans="2:21" x14ac:dyDescent="0.25">
      <c r="B15" s="49">
        <f t="shared" si="0"/>
        <v>11</v>
      </c>
      <c r="C15" s="68" t="s">
        <v>59</v>
      </c>
      <c r="D15" s="69">
        <v>129</v>
      </c>
      <c r="E15" s="70">
        <v>2546</v>
      </c>
      <c r="F15" s="70">
        <v>2094</v>
      </c>
      <c r="G15" s="70">
        <v>4473</v>
      </c>
      <c r="H15" s="70">
        <v>114</v>
      </c>
      <c r="I15" s="71">
        <v>23130</v>
      </c>
      <c r="J15" s="72">
        <v>21.51</v>
      </c>
      <c r="K15" s="72">
        <v>13.92</v>
      </c>
      <c r="L15" s="72">
        <v>30.69</v>
      </c>
      <c r="M15" s="72">
        <v>16.79</v>
      </c>
      <c r="N15" s="72">
        <v>32.24</v>
      </c>
      <c r="O15" s="76">
        <v>30.74</v>
      </c>
      <c r="P15" s="74">
        <v>11</v>
      </c>
      <c r="Q15" s="74">
        <v>8</v>
      </c>
      <c r="R15" s="74">
        <v>8</v>
      </c>
      <c r="S15" s="74">
        <v>9</v>
      </c>
      <c r="T15" s="74">
        <v>6</v>
      </c>
      <c r="U15" s="75">
        <v>6</v>
      </c>
    </row>
    <row r="16" spans="2:21" x14ac:dyDescent="0.25">
      <c r="B16" s="49">
        <f t="shared" si="0"/>
        <v>12</v>
      </c>
      <c r="C16" s="68" t="s">
        <v>31</v>
      </c>
      <c r="D16" s="69">
        <v>111</v>
      </c>
      <c r="E16" s="70">
        <v>1948</v>
      </c>
      <c r="F16" s="70">
        <v>1846</v>
      </c>
      <c r="G16" s="70">
        <v>4796</v>
      </c>
      <c r="H16" s="70">
        <v>97</v>
      </c>
      <c r="I16" s="71">
        <v>8229</v>
      </c>
      <c r="J16" s="72">
        <v>18.16</v>
      </c>
      <c r="K16" s="72">
        <v>10.55</v>
      </c>
      <c r="L16" s="72">
        <v>26.18</v>
      </c>
      <c r="M16" s="72">
        <v>17.260000000000002</v>
      </c>
      <c r="N16" s="72">
        <v>26.09</v>
      </c>
      <c r="O16" s="76">
        <v>11.5</v>
      </c>
      <c r="P16" s="74">
        <v>12</v>
      </c>
      <c r="Q16" s="74">
        <v>13</v>
      </c>
      <c r="R16" s="74">
        <v>9</v>
      </c>
      <c r="S16" s="74">
        <v>8</v>
      </c>
      <c r="T16" s="74">
        <v>9</v>
      </c>
      <c r="U16" s="75">
        <v>20</v>
      </c>
    </row>
    <row r="17" spans="2:21" x14ac:dyDescent="0.25">
      <c r="B17" s="49">
        <f t="shared" si="0"/>
        <v>13</v>
      </c>
      <c r="C17" s="68" t="s">
        <v>30</v>
      </c>
      <c r="D17" s="69">
        <v>94</v>
      </c>
      <c r="E17" s="70">
        <v>1411</v>
      </c>
      <c r="F17" s="70">
        <v>1364</v>
      </c>
      <c r="G17" s="70">
        <v>3225</v>
      </c>
      <c r="H17" s="70">
        <v>85</v>
      </c>
      <c r="I17" s="71">
        <v>13860</v>
      </c>
      <c r="J17" s="72">
        <v>14.86</v>
      </c>
      <c r="K17" s="72">
        <v>7.6150000000000002</v>
      </c>
      <c r="L17" s="72">
        <v>20.420000000000002</v>
      </c>
      <c r="M17" s="72">
        <v>13.22</v>
      </c>
      <c r="N17" s="72">
        <v>25.43</v>
      </c>
      <c r="O17" s="76">
        <v>17.66</v>
      </c>
      <c r="P17" s="74">
        <v>13</v>
      </c>
      <c r="Q17" s="74">
        <v>18</v>
      </c>
      <c r="R17" s="74">
        <v>13</v>
      </c>
      <c r="S17" s="74">
        <v>14</v>
      </c>
      <c r="T17" s="74">
        <v>10</v>
      </c>
      <c r="U17" s="75">
        <v>11</v>
      </c>
    </row>
    <row r="18" spans="2:21" x14ac:dyDescent="0.25">
      <c r="B18" s="49">
        <f t="shared" si="0"/>
        <v>14</v>
      </c>
      <c r="C18" s="68" t="s">
        <v>25</v>
      </c>
      <c r="D18" s="69">
        <v>86</v>
      </c>
      <c r="E18" s="70">
        <v>2116</v>
      </c>
      <c r="F18" s="70">
        <v>1504</v>
      </c>
      <c r="G18" s="70">
        <v>4210</v>
      </c>
      <c r="H18" s="70">
        <v>68</v>
      </c>
      <c r="I18" s="71">
        <v>12340</v>
      </c>
      <c r="J18" s="72">
        <v>13.75</v>
      </c>
      <c r="K18" s="72">
        <v>11.45</v>
      </c>
      <c r="L18" s="72">
        <v>21.12</v>
      </c>
      <c r="M18" s="72">
        <v>14.12</v>
      </c>
      <c r="N18" s="72">
        <v>17.04</v>
      </c>
      <c r="O18" s="76">
        <v>17.399999999999999</v>
      </c>
      <c r="P18" s="74">
        <v>14</v>
      </c>
      <c r="Q18" s="74">
        <v>11</v>
      </c>
      <c r="R18" s="74">
        <v>12</v>
      </c>
      <c r="S18" s="74">
        <v>12</v>
      </c>
      <c r="T18" s="74">
        <v>13</v>
      </c>
      <c r="U18" s="75">
        <v>12</v>
      </c>
    </row>
    <row r="19" spans="2:21" ht="19.5" thickBot="1" x14ac:dyDescent="0.35">
      <c r="B19" s="49">
        <f t="shared" si="0"/>
        <v>15</v>
      </c>
      <c r="C19" s="77" t="s">
        <v>42</v>
      </c>
      <c r="D19" s="78">
        <v>74</v>
      </c>
      <c r="E19" s="79">
        <v>1072</v>
      </c>
      <c r="F19" s="79">
        <v>456</v>
      </c>
      <c r="G19" s="79">
        <v>2482</v>
      </c>
      <c r="H19" s="79">
        <v>40</v>
      </c>
      <c r="I19" s="80">
        <v>8139</v>
      </c>
      <c r="J19" s="81">
        <v>13.68</v>
      </c>
      <c r="K19" s="81">
        <v>6.4329999999999998</v>
      </c>
      <c r="L19" s="81">
        <v>6.548</v>
      </c>
      <c r="M19" s="81">
        <v>5.5060000000000002</v>
      </c>
      <c r="N19" s="81">
        <v>8.5340000000000007</v>
      </c>
      <c r="O19" s="82">
        <v>15.58</v>
      </c>
      <c r="P19" s="106">
        <v>15</v>
      </c>
      <c r="Q19" s="83">
        <v>20</v>
      </c>
      <c r="R19" s="83">
        <v>33</v>
      </c>
      <c r="S19" s="83">
        <v>31</v>
      </c>
      <c r="T19" s="83">
        <v>29</v>
      </c>
      <c r="U19" s="107">
        <v>13</v>
      </c>
    </row>
    <row r="20" spans="2:21" x14ac:dyDescent="0.25">
      <c r="B20" s="49"/>
      <c r="C20" s="44" t="s">
        <v>36</v>
      </c>
      <c r="D20" s="45">
        <v>80</v>
      </c>
      <c r="E20" s="45">
        <v>1019</v>
      </c>
      <c r="F20" s="45">
        <v>807</v>
      </c>
      <c r="G20" s="45">
        <v>2255</v>
      </c>
      <c r="H20" s="45">
        <v>41</v>
      </c>
      <c r="I20" s="45">
        <v>7789</v>
      </c>
      <c r="J20" s="46">
        <v>13.32</v>
      </c>
      <c r="K20" s="46">
        <v>5.5579999999999998</v>
      </c>
      <c r="L20" s="46">
        <v>11.97</v>
      </c>
      <c r="M20" s="46">
        <v>8.3049999999999997</v>
      </c>
      <c r="N20" s="46">
        <v>11.53</v>
      </c>
      <c r="O20" s="46">
        <v>10.62</v>
      </c>
      <c r="P20" s="44">
        <v>16</v>
      </c>
      <c r="Q20" s="44">
        <v>24</v>
      </c>
      <c r="R20" s="44">
        <v>26</v>
      </c>
      <c r="S20" s="44">
        <v>22</v>
      </c>
      <c r="T20" s="44">
        <v>24</v>
      </c>
      <c r="U20" s="44">
        <v>23</v>
      </c>
    </row>
    <row r="21" spans="2:21" x14ac:dyDescent="0.25">
      <c r="B21" s="49"/>
      <c r="C21" s="44" t="s">
        <v>8</v>
      </c>
      <c r="D21" s="45">
        <v>78</v>
      </c>
      <c r="E21" s="45">
        <v>1119</v>
      </c>
      <c r="F21" s="45">
        <v>783</v>
      </c>
      <c r="G21" s="45">
        <v>2362</v>
      </c>
      <c r="H21" s="45">
        <v>45</v>
      </c>
      <c r="I21" s="45">
        <v>7131</v>
      </c>
      <c r="J21" s="46">
        <v>12.79</v>
      </c>
      <c r="K21" s="46">
        <v>6.1550000000000002</v>
      </c>
      <c r="L21" s="46">
        <v>11.36</v>
      </c>
      <c r="M21" s="46">
        <v>8.2919999999999998</v>
      </c>
      <c r="N21" s="46">
        <v>12.74</v>
      </c>
      <c r="O21" s="46">
        <v>9.7609999999999992</v>
      </c>
      <c r="P21" s="44">
        <v>17</v>
      </c>
      <c r="Q21" s="44">
        <v>22</v>
      </c>
      <c r="R21" s="44">
        <v>27</v>
      </c>
      <c r="S21" s="44">
        <v>23</v>
      </c>
      <c r="T21" s="44">
        <v>19</v>
      </c>
      <c r="U21" s="44">
        <v>24</v>
      </c>
    </row>
    <row r="22" spans="2:21" x14ac:dyDescent="0.25">
      <c r="B22" s="49"/>
      <c r="C22" s="44" t="s">
        <v>35</v>
      </c>
      <c r="D22" s="45">
        <v>73</v>
      </c>
      <c r="E22" s="45">
        <v>1527</v>
      </c>
      <c r="F22" s="45">
        <v>838</v>
      </c>
      <c r="G22" s="45">
        <v>2838</v>
      </c>
      <c r="H22" s="45">
        <v>49</v>
      </c>
      <c r="I22" s="45">
        <v>9311</v>
      </c>
      <c r="J22" s="46">
        <v>12.12</v>
      </c>
      <c r="K22" s="46">
        <v>8.3989999999999991</v>
      </c>
      <c r="L22" s="46">
        <v>12.29</v>
      </c>
      <c r="M22" s="46">
        <v>10.69</v>
      </c>
      <c r="N22" s="46">
        <v>15.61</v>
      </c>
      <c r="O22" s="46">
        <v>12.67</v>
      </c>
      <c r="P22" s="44">
        <v>18</v>
      </c>
      <c r="Q22" s="44">
        <v>16</v>
      </c>
      <c r="R22" s="44">
        <v>25</v>
      </c>
      <c r="S22" s="44">
        <v>16</v>
      </c>
      <c r="T22" s="44">
        <v>15</v>
      </c>
      <c r="U22" s="44">
        <v>18</v>
      </c>
    </row>
    <row r="23" spans="2:21" ht="15.75" thickBot="1" x14ac:dyDescent="0.3">
      <c r="B23" s="49"/>
      <c r="C23" s="44" t="s">
        <v>12</v>
      </c>
      <c r="D23" s="45">
        <v>77</v>
      </c>
      <c r="E23" s="45">
        <v>2032</v>
      </c>
      <c r="F23" s="45">
        <v>1270</v>
      </c>
      <c r="G23" s="45">
        <v>3203</v>
      </c>
      <c r="H23" s="45">
        <v>74</v>
      </c>
      <c r="I23" s="45">
        <v>9335</v>
      </c>
      <c r="J23" s="46">
        <v>12.02</v>
      </c>
      <c r="K23" s="46">
        <v>10.86</v>
      </c>
      <c r="L23" s="46">
        <v>18.11</v>
      </c>
      <c r="M23" s="46">
        <v>10.81</v>
      </c>
      <c r="N23" s="46">
        <v>19.350000000000001</v>
      </c>
      <c r="O23" s="46">
        <v>13.09</v>
      </c>
      <c r="P23" s="44">
        <v>19</v>
      </c>
      <c r="Q23" s="44">
        <v>12</v>
      </c>
      <c r="R23" s="44">
        <v>16</v>
      </c>
      <c r="S23" s="44">
        <v>15</v>
      </c>
      <c r="T23" s="44">
        <v>11</v>
      </c>
      <c r="U23" s="44">
        <v>16</v>
      </c>
    </row>
    <row r="24" spans="2:21" x14ac:dyDescent="0.25">
      <c r="C24" s="41" t="s">
        <v>13</v>
      </c>
      <c r="D24" s="42">
        <v>80</v>
      </c>
      <c r="E24" s="42">
        <v>1842</v>
      </c>
      <c r="F24" s="42">
        <v>670</v>
      </c>
      <c r="G24" s="42">
        <v>3013</v>
      </c>
      <c r="H24" s="42">
        <v>41</v>
      </c>
      <c r="I24" s="42">
        <v>4418</v>
      </c>
      <c r="J24" s="43">
        <v>11.81</v>
      </c>
      <c r="K24" s="43">
        <v>9.7530000000000001</v>
      </c>
      <c r="L24" s="43">
        <v>8.8879999999999999</v>
      </c>
      <c r="M24" s="43">
        <v>10.16</v>
      </c>
      <c r="N24" s="43">
        <v>9.7620000000000005</v>
      </c>
      <c r="O24" s="43">
        <v>5.9889999999999999</v>
      </c>
      <c r="P24" s="41">
        <v>20</v>
      </c>
      <c r="Q24" s="41">
        <v>14</v>
      </c>
      <c r="R24" s="41">
        <v>29</v>
      </c>
      <c r="S24" s="41">
        <v>18</v>
      </c>
      <c r="T24" s="41">
        <v>27</v>
      </c>
      <c r="U24" s="41">
        <v>31</v>
      </c>
    </row>
    <row r="25" spans="2:21" x14ac:dyDescent="0.25">
      <c r="C25" s="44" t="s">
        <v>40</v>
      </c>
      <c r="D25" s="45">
        <v>66</v>
      </c>
      <c r="E25" s="45">
        <v>1136</v>
      </c>
      <c r="F25" s="45">
        <v>883</v>
      </c>
      <c r="G25" s="45">
        <v>2335</v>
      </c>
      <c r="H25" s="45">
        <v>45</v>
      </c>
      <c r="I25" s="45">
        <v>8072</v>
      </c>
      <c r="J25" s="46">
        <v>10.72</v>
      </c>
      <c r="K25" s="46">
        <v>6.21</v>
      </c>
      <c r="L25" s="46">
        <v>13</v>
      </c>
      <c r="M25" s="46">
        <v>8.4190000000000005</v>
      </c>
      <c r="N25" s="46">
        <v>12.21</v>
      </c>
      <c r="O25" s="46">
        <v>10.9</v>
      </c>
      <c r="P25" s="44">
        <v>21</v>
      </c>
      <c r="Q25" s="44">
        <v>21</v>
      </c>
      <c r="R25" s="44">
        <v>23</v>
      </c>
      <c r="S25" s="44">
        <v>21</v>
      </c>
      <c r="T25" s="44">
        <v>20</v>
      </c>
      <c r="U25" s="44">
        <v>21</v>
      </c>
    </row>
    <row r="26" spans="2:21" x14ac:dyDescent="0.25">
      <c r="C26" s="44" t="s">
        <v>43</v>
      </c>
      <c r="D26" s="45">
        <v>53</v>
      </c>
      <c r="E26" s="45">
        <v>291</v>
      </c>
      <c r="F26" s="45">
        <v>1615</v>
      </c>
      <c r="G26" s="45">
        <v>2803</v>
      </c>
      <c r="H26" s="45">
        <v>32</v>
      </c>
      <c r="I26" s="45">
        <v>1300</v>
      </c>
      <c r="J26" s="46">
        <v>10.25</v>
      </c>
      <c r="K26" s="46">
        <v>1.748</v>
      </c>
      <c r="L26" s="46">
        <v>23.36</v>
      </c>
      <c r="M26" s="46">
        <v>5.6790000000000003</v>
      </c>
      <c r="N26" s="46">
        <v>6.9649999999999999</v>
      </c>
      <c r="O26" s="46">
        <v>2.875</v>
      </c>
      <c r="P26" s="44">
        <v>22</v>
      </c>
      <c r="Q26" s="44">
        <v>39</v>
      </c>
      <c r="R26" s="44">
        <v>11</v>
      </c>
      <c r="S26" s="44">
        <v>28</v>
      </c>
      <c r="T26" s="44">
        <v>31</v>
      </c>
      <c r="U26" s="44">
        <v>39</v>
      </c>
    </row>
    <row r="27" spans="2:21" x14ac:dyDescent="0.25">
      <c r="C27" s="34" t="s">
        <v>5</v>
      </c>
      <c r="D27" s="35">
        <v>61</v>
      </c>
      <c r="E27" s="36">
        <v>2707</v>
      </c>
      <c r="F27" s="36">
        <v>1214</v>
      </c>
      <c r="G27" s="36">
        <v>3524</v>
      </c>
      <c r="H27" s="36">
        <v>45</v>
      </c>
      <c r="I27" s="37">
        <v>10720</v>
      </c>
      <c r="J27" s="38">
        <v>9.7629999999999999</v>
      </c>
      <c r="K27" s="38">
        <v>14.73</v>
      </c>
      <c r="L27" s="38">
        <v>18.13</v>
      </c>
      <c r="M27" s="38">
        <v>13.63</v>
      </c>
      <c r="N27" s="38">
        <v>13.19</v>
      </c>
      <c r="O27" s="38">
        <v>14.25</v>
      </c>
      <c r="P27" s="39">
        <v>23</v>
      </c>
      <c r="Q27" s="39">
        <v>7</v>
      </c>
      <c r="R27" s="39">
        <v>15</v>
      </c>
      <c r="S27" s="39">
        <v>13</v>
      </c>
      <c r="T27" s="39">
        <v>17</v>
      </c>
      <c r="U27" s="40">
        <v>15</v>
      </c>
    </row>
    <row r="28" spans="2:21" x14ac:dyDescent="0.25">
      <c r="C28" s="14" t="s">
        <v>34</v>
      </c>
      <c r="D28" s="15">
        <v>57</v>
      </c>
      <c r="E28" s="16">
        <v>1519</v>
      </c>
      <c r="F28" s="16">
        <v>923</v>
      </c>
      <c r="G28" s="16">
        <v>2961</v>
      </c>
      <c r="H28" s="16">
        <v>44</v>
      </c>
      <c r="I28" s="17">
        <v>12320</v>
      </c>
      <c r="J28" s="18">
        <v>9.6609999999999996</v>
      </c>
      <c r="K28" s="18">
        <v>8.57</v>
      </c>
      <c r="L28" s="18">
        <v>13.5</v>
      </c>
      <c r="M28" s="18">
        <v>10.33</v>
      </c>
      <c r="N28" s="18">
        <v>12.12</v>
      </c>
      <c r="O28" s="18">
        <v>17.71</v>
      </c>
      <c r="P28" s="19">
        <v>24</v>
      </c>
      <c r="Q28" s="19">
        <v>15</v>
      </c>
      <c r="R28" s="19">
        <v>22</v>
      </c>
      <c r="S28" s="19">
        <v>17</v>
      </c>
      <c r="T28" s="19">
        <v>21</v>
      </c>
      <c r="U28" s="20">
        <v>10</v>
      </c>
    </row>
    <row r="29" spans="2:21" x14ac:dyDescent="0.25">
      <c r="C29" s="14" t="s">
        <v>14</v>
      </c>
      <c r="D29" s="15">
        <v>53</v>
      </c>
      <c r="E29" s="16">
        <v>1559</v>
      </c>
      <c r="F29" s="16">
        <v>936</v>
      </c>
      <c r="G29" s="16">
        <v>2487</v>
      </c>
      <c r="H29" s="16">
        <v>43</v>
      </c>
      <c r="I29" s="17">
        <v>7915</v>
      </c>
      <c r="J29" s="18">
        <v>8.0329999999999995</v>
      </c>
      <c r="K29" s="18">
        <v>8.3550000000000004</v>
      </c>
      <c r="L29" s="18">
        <v>12.96</v>
      </c>
      <c r="M29" s="18">
        <v>8.8369999999999997</v>
      </c>
      <c r="N29" s="18">
        <v>11.46</v>
      </c>
      <c r="O29" s="18">
        <v>10.85</v>
      </c>
      <c r="P29" s="19">
        <v>25</v>
      </c>
      <c r="Q29" s="19">
        <v>17</v>
      </c>
      <c r="R29" s="19">
        <v>24</v>
      </c>
      <c r="S29" s="19">
        <v>19</v>
      </c>
      <c r="T29" s="19">
        <v>25</v>
      </c>
      <c r="U29" s="20">
        <v>22</v>
      </c>
    </row>
    <row r="30" spans="2:21" x14ac:dyDescent="0.25">
      <c r="C30" s="14" t="s">
        <v>29</v>
      </c>
      <c r="D30" s="15">
        <v>47</v>
      </c>
      <c r="E30" s="16">
        <v>698</v>
      </c>
      <c r="F30" s="16">
        <v>1141</v>
      </c>
      <c r="G30" s="16">
        <v>1707</v>
      </c>
      <c r="H30" s="16">
        <v>58</v>
      </c>
      <c r="I30" s="17">
        <v>5416</v>
      </c>
      <c r="J30" s="18">
        <v>7.9219999999999997</v>
      </c>
      <c r="K30" s="18">
        <v>3.8740000000000001</v>
      </c>
      <c r="L30" s="18">
        <v>16.09</v>
      </c>
      <c r="M30" s="18">
        <v>5.54</v>
      </c>
      <c r="N30" s="18">
        <v>14.78</v>
      </c>
      <c r="O30" s="18">
        <v>7.8949999999999996</v>
      </c>
      <c r="P30" s="19">
        <v>26</v>
      </c>
      <c r="Q30" s="19">
        <v>28</v>
      </c>
      <c r="R30" s="19">
        <v>19</v>
      </c>
      <c r="S30" s="19">
        <v>30</v>
      </c>
      <c r="T30" s="19">
        <v>16</v>
      </c>
      <c r="U30" s="20">
        <v>28</v>
      </c>
    </row>
    <row r="31" spans="2:21" x14ac:dyDescent="0.25">
      <c r="C31" s="14" t="s">
        <v>32</v>
      </c>
      <c r="D31" s="15">
        <v>51</v>
      </c>
      <c r="E31" s="16">
        <v>913</v>
      </c>
      <c r="F31" s="16">
        <v>1016</v>
      </c>
      <c r="G31" s="16">
        <v>1852</v>
      </c>
      <c r="H31" s="16">
        <v>51</v>
      </c>
      <c r="I31" s="17">
        <v>6503</v>
      </c>
      <c r="J31" s="18">
        <v>7.5750000000000002</v>
      </c>
      <c r="K31" s="18">
        <v>5.0439999999999996</v>
      </c>
      <c r="L31" s="18">
        <v>14.43</v>
      </c>
      <c r="M31" s="18">
        <v>5.9080000000000004</v>
      </c>
      <c r="N31" s="18">
        <v>13.09</v>
      </c>
      <c r="O31" s="18">
        <v>9.3970000000000002</v>
      </c>
      <c r="P31" s="19">
        <v>27</v>
      </c>
      <c r="Q31" s="19">
        <v>27</v>
      </c>
      <c r="R31" s="19">
        <v>20</v>
      </c>
      <c r="S31" s="19">
        <v>27</v>
      </c>
      <c r="T31" s="19">
        <v>18</v>
      </c>
      <c r="U31" s="20">
        <v>25</v>
      </c>
    </row>
    <row r="32" spans="2:21" x14ac:dyDescent="0.25">
      <c r="C32" s="14" t="s">
        <v>23</v>
      </c>
      <c r="D32" s="15">
        <v>45</v>
      </c>
      <c r="E32" s="16">
        <v>1130</v>
      </c>
      <c r="F32" s="16">
        <v>756</v>
      </c>
      <c r="G32" s="16">
        <v>2216</v>
      </c>
      <c r="H32" s="16">
        <v>34</v>
      </c>
      <c r="I32" s="17">
        <v>6446</v>
      </c>
      <c r="J32" s="18">
        <v>7.2619999999999996</v>
      </c>
      <c r="K32" s="18">
        <v>6.1040000000000001</v>
      </c>
      <c r="L32" s="18">
        <v>10.96</v>
      </c>
      <c r="M32" s="18">
        <v>8.0749999999999993</v>
      </c>
      <c r="N32" s="18">
        <v>9.2070000000000007</v>
      </c>
      <c r="O32" s="18">
        <v>8.9239999999999995</v>
      </c>
      <c r="P32" s="19">
        <v>28</v>
      </c>
      <c r="Q32" s="19">
        <v>23</v>
      </c>
      <c r="R32" s="19">
        <v>28</v>
      </c>
      <c r="S32" s="19">
        <v>24</v>
      </c>
      <c r="T32" s="19">
        <v>28</v>
      </c>
      <c r="U32" s="20">
        <v>26</v>
      </c>
    </row>
    <row r="33" spans="3:21" x14ac:dyDescent="0.25">
      <c r="C33" s="14" t="s">
        <v>4</v>
      </c>
      <c r="D33" s="15">
        <v>43</v>
      </c>
      <c r="E33" s="16">
        <v>282</v>
      </c>
      <c r="F33" s="16">
        <v>286</v>
      </c>
      <c r="G33" s="16">
        <v>1043</v>
      </c>
      <c r="H33" s="16">
        <v>13</v>
      </c>
      <c r="I33" s="17">
        <v>1460</v>
      </c>
      <c r="J33" s="18">
        <v>6.6159999999999997</v>
      </c>
      <c r="K33" s="18">
        <v>1.498</v>
      </c>
      <c r="L33" s="18">
        <v>3.5129999999999999</v>
      </c>
      <c r="M33" s="18">
        <v>2.9329999999999998</v>
      </c>
      <c r="N33" s="18">
        <v>3.5049999999999999</v>
      </c>
      <c r="O33" s="18">
        <v>2.0990000000000002</v>
      </c>
      <c r="P33" s="19">
        <v>29</v>
      </c>
      <c r="Q33" s="19">
        <v>41</v>
      </c>
      <c r="R33" s="19">
        <v>41</v>
      </c>
      <c r="S33" s="19">
        <v>38</v>
      </c>
      <c r="T33" s="19">
        <v>36</v>
      </c>
      <c r="U33" s="20">
        <v>44</v>
      </c>
    </row>
    <row r="34" spans="3:21" x14ac:dyDescent="0.25">
      <c r="C34" s="14" t="s">
        <v>19</v>
      </c>
      <c r="D34" s="15">
        <v>39</v>
      </c>
      <c r="E34" s="16">
        <v>706</v>
      </c>
      <c r="F34" s="16">
        <v>1142</v>
      </c>
      <c r="G34" s="16">
        <v>1679</v>
      </c>
      <c r="H34" s="16">
        <v>25</v>
      </c>
      <c r="I34" s="17">
        <v>6683</v>
      </c>
      <c r="J34" s="18">
        <v>6.5019999999999998</v>
      </c>
      <c r="K34" s="18">
        <v>3.8479999999999999</v>
      </c>
      <c r="L34" s="18">
        <v>17.05</v>
      </c>
      <c r="M34" s="18">
        <v>6.83</v>
      </c>
      <c r="N34" s="18">
        <v>7.9180000000000001</v>
      </c>
      <c r="O34" s="18">
        <v>8.875</v>
      </c>
      <c r="P34" s="19">
        <v>30</v>
      </c>
      <c r="Q34" s="19">
        <v>29</v>
      </c>
      <c r="R34" s="19">
        <v>17</v>
      </c>
      <c r="S34" s="19">
        <v>26</v>
      </c>
      <c r="T34" s="19">
        <v>30</v>
      </c>
      <c r="U34" s="20">
        <v>27</v>
      </c>
    </row>
    <row r="35" spans="3:21" x14ac:dyDescent="0.25">
      <c r="C35" s="14" t="s">
        <v>16</v>
      </c>
      <c r="D35" s="15">
        <v>37</v>
      </c>
      <c r="E35" s="16">
        <v>1409</v>
      </c>
      <c r="F35" s="16">
        <v>1225</v>
      </c>
      <c r="G35" s="16">
        <v>2420</v>
      </c>
      <c r="H35" s="16">
        <v>71</v>
      </c>
      <c r="I35" s="17">
        <v>8077</v>
      </c>
      <c r="J35" s="18">
        <v>6.0620000000000003</v>
      </c>
      <c r="K35" s="18">
        <v>7.43</v>
      </c>
      <c r="L35" s="18">
        <v>17.04</v>
      </c>
      <c r="M35" s="18">
        <v>7.4320000000000004</v>
      </c>
      <c r="N35" s="18">
        <v>16.79</v>
      </c>
      <c r="O35" s="18">
        <v>11.56</v>
      </c>
      <c r="P35" s="19">
        <v>31</v>
      </c>
      <c r="Q35" s="19">
        <v>19</v>
      </c>
      <c r="R35" s="19">
        <v>18</v>
      </c>
      <c r="S35" s="19">
        <v>25</v>
      </c>
      <c r="T35" s="19">
        <v>14</v>
      </c>
      <c r="U35" s="20">
        <v>19</v>
      </c>
    </row>
    <row r="36" spans="3:21" x14ac:dyDescent="0.25">
      <c r="C36" s="14" t="s">
        <v>44</v>
      </c>
      <c r="D36" s="15">
        <v>30</v>
      </c>
      <c r="E36" s="16">
        <v>177</v>
      </c>
      <c r="F36" s="16">
        <v>350</v>
      </c>
      <c r="G36" s="16">
        <v>744</v>
      </c>
      <c r="H36" s="16">
        <v>15</v>
      </c>
      <c r="I36" s="17">
        <v>1645</v>
      </c>
      <c r="J36" s="18">
        <v>5.5679999999999996</v>
      </c>
      <c r="K36" s="18">
        <v>1.0820000000000001</v>
      </c>
      <c r="L36" s="18">
        <v>5.1050000000000004</v>
      </c>
      <c r="M36" s="18">
        <v>1.794</v>
      </c>
      <c r="N36" s="18">
        <v>3.528</v>
      </c>
      <c r="O36" s="18">
        <v>2.8679999999999999</v>
      </c>
      <c r="P36" s="19">
        <v>32</v>
      </c>
      <c r="Q36" s="19">
        <v>43</v>
      </c>
      <c r="R36" s="19">
        <v>35</v>
      </c>
      <c r="S36" s="19">
        <v>42</v>
      </c>
      <c r="T36" s="19">
        <v>35</v>
      </c>
      <c r="U36" s="20">
        <v>40</v>
      </c>
    </row>
    <row r="37" spans="3:21" x14ac:dyDescent="0.25">
      <c r="C37" s="14" t="s">
        <v>20</v>
      </c>
      <c r="D37" s="15">
        <v>33</v>
      </c>
      <c r="E37" s="16">
        <v>403</v>
      </c>
      <c r="F37" s="16">
        <v>268</v>
      </c>
      <c r="G37" s="16">
        <v>1123</v>
      </c>
      <c r="H37" s="16"/>
      <c r="I37" s="17">
        <v>2447</v>
      </c>
      <c r="J37" s="18">
        <v>5.4370000000000003</v>
      </c>
      <c r="K37" s="18">
        <v>2.149</v>
      </c>
      <c r="L37" s="18">
        <v>3.7559999999999998</v>
      </c>
      <c r="M37" s="18">
        <v>3.8559999999999999</v>
      </c>
      <c r="N37" s="18"/>
      <c r="O37" s="18">
        <v>3.379</v>
      </c>
      <c r="P37" s="19">
        <v>33</v>
      </c>
      <c r="Q37" s="19">
        <v>37</v>
      </c>
      <c r="R37" s="19">
        <v>38</v>
      </c>
      <c r="S37" s="19">
        <v>33</v>
      </c>
      <c r="T37" s="19">
        <v>48</v>
      </c>
      <c r="U37" s="20">
        <v>37</v>
      </c>
    </row>
    <row r="38" spans="3:21" x14ac:dyDescent="0.25">
      <c r="C38" s="14" t="s">
        <v>24</v>
      </c>
      <c r="D38" s="15">
        <v>26</v>
      </c>
      <c r="E38" s="16">
        <v>674</v>
      </c>
      <c r="F38" s="16">
        <v>332</v>
      </c>
      <c r="G38" s="16">
        <v>1415</v>
      </c>
      <c r="H38" s="16">
        <v>16</v>
      </c>
      <c r="I38" s="17">
        <v>4490</v>
      </c>
      <c r="J38" s="18">
        <v>4.0789999999999997</v>
      </c>
      <c r="K38" s="18">
        <v>3.782</v>
      </c>
      <c r="L38" s="18">
        <v>4.8869999999999996</v>
      </c>
      <c r="M38" s="18">
        <v>4.4850000000000003</v>
      </c>
      <c r="N38" s="18">
        <v>4.016</v>
      </c>
      <c r="O38" s="18">
        <v>6.4290000000000003</v>
      </c>
      <c r="P38" s="19">
        <v>34</v>
      </c>
      <c r="Q38" s="19">
        <v>30</v>
      </c>
      <c r="R38" s="19">
        <v>36</v>
      </c>
      <c r="S38" s="19">
        <v>32</v>
      </c>
      <c r="T38" s="19">
        <v>33</v>
      </c>
      <c r="U38" s="20">
        <v>29</v>
      </c>
    </row>
    <row r="39" spans="3:21" x14ac:dyDescent="0.25">
      <c r="C39" s="14" t="s">
        <v>1</v>
      </c>
      <c r="D39" s="15">
        <v>21</v>
      </c>
      <c r="E39" s="16">
        <v>74</v>
      </c>
      <c r="F39" s="16">
        <v>510</v>
      </c>
      <c r="G39" s="16">
        <v>597</v>
      </c>
      <c r="H39" s="16"/>
      <c r="I39" s="17">
        <v>827</v>
      </c>
      <c r="J39" s="18">
        <v>3.8079999999999998</v>
      </c>
      <c r="K39" s="18">
        <v>0.40989999999999999</v>
      </c>
      <c r="L39" s="18">
        <v>6.7489999999999997</v>
      </c>
      <c r="M39" s="18">
        <v>1.4890000000000001</v>
      </c>
      <c r="N39" s="18"/>
      <c r="O39" s="18">
        <v>1.411</v>
      </c>
      <c r="P39" s="19">
        <v>35</v>
      </c>
      <c r="Q39" s="19">
        <v>46</v>
      </c>
      <c r="R39" s="19">
        <v>32</v>
      </c>
      <c r="S39" s="19">
        <v>44</v>
      </c>
      <c r="T39" s="19">
        <v>42</v>
      </c>
      <c r="U39" s="20">
        <v>45</v>
      </c>
    </row>
    <row r="40" spans="3:21" x14ac:dyDescent="0.25">
      <c r="C40" s="14" t="s">
        <v>11</v>
      </c>
      <c r="D40" s="15">
        <v>24</v>
      </c>
      <c r="E40" s="16">
        <v>1015</v>
      </c>
      <c r="F40" s="16">
        <v>380</v>
      </c>
      <c r="G40" s="16">
        <v>1714</v>
      </c>
      <c r="H40" s="16">
        <v>23</v>
      </c>
      <c r="I40" s="17">
        <v>1758</v>
      </c>
      <c r="J40" s="18">
        <v>3.6230000000000002</v>
      </c>
      <c r="K40" s="18">
        <v>5.4729999999999999</v>
      </c>
      <c r="L40" s="18">
        <v>5.5129999999999999</v>
      </c>
      <c r="M40" s="18">
        <v>5.5830000000000002</v>
      </c>
      <c r="N40" s="18">
        <v>6.09</v>
      </c>
      <c r="O40" s="18">
        <v>2.4849999999999999</v>
      </c>
      <c r="P40" s="19">
        <v>36</v>
      </c>
      <c r="Q40" s="19">
        <v>26</v>
      </c>
      <c r="R40" s="19">
        <v>34</v>
      </c>
      <c r="S40" s="19">
        <v>29</v>
      </c>
      <c r="T40" s="19">
        <v>32</v>
      </c>
      <c r="U40" s="20">
        <v>42</v>
      </c>
    </row>
    <row r="41" spans="3:21" x14ac:dyDescent="0.25">
      <c r="C41" s="14" t="s">
        <v>21</v>
      </c>
      <c r="D41" s="15">
        <v>19</v>
      </c>
      <c r="E41" s="16">
        <v>341</v>
      </c>
      <c r="F41" s="16">
        <v>257</v>
      </c>
      <c r="G41" s="16">
        <v>549</v>
      </c>
      <c r="H41" s="16"/>
      <c r="I41" s="17">
        <v>3711</v>
      </c>
      <c r="J41" s="18">
        <v>3.1480000000000001</v>
      </c>
      <c r="K41" s="18">
        <v>1.859</v>
      </c>
      <c r="L41" s="18">
        <v>3.7890000000000001</v>
      </c>
      <c r="M41" s="18">
        <v>2.2040000000000002</v>
      </c>
      <c r="N41" s="18"/>
      <c r="O41" s="18">
        <v>4.9690000000000003</v>
      </c>
      <c r="P41" s="19">
        <v>37</v>
      </c>
      <c r="Q41" s="19">
        <v>38</v>
      </c>
      <c r="R41" s="19">
        <v>37</v>
      </c>
      <c r="S41" s="19">
        <v>40</v>
      </c>
      <c r="T41" s="19">
        <v>49</v>
      </c>
      <c r="U41" s="20">
        <v>32</v>
      </c>
    </row>
    <row r="42" spans="3:21" x14ac:dyDescent="0.25">
      <c r="C42" s="14" t="s">
        <v>22</v>
      </c>
      <c r="D42" s="15">
        <v>17</v>
      </c>
      <c r="E42" s="16">
        <v>548</v>
      </c>
      <c r="F42" s="16">
        <v>267</v>
      </c>
      <c r="G42" s="16">
        <v>1246</v>
      </c>
      <c r="H42" s="16">
        <v>15</v>
      </c>
      <c r="I42" s="17">
        <v>4048</v>
      </c>
      <c r="J42" s="18">
        <v>2.8570000000000002</v>
      </c>
      <c r="K42" s="18">
        <v>3.0539999999999998</v>
      </c>
      <c r="L42" s="18">
        <v>3.7519999999999998</v>
      </c>
      <c r="M42" s="18">
        <v>3.7389999999999999</v>
      </c>
      <c r="N42" s="18">
        <v>3.403</v>
      </c>
      <c r="O42" s="18">
        <v>6.0789999999999997</v>
      </c>
      <c r="P42" s="19">
        <v>38</v>
      </c>
      <c r="Q42" s="19">
        <v>32</v>
      </c>
      <c r="R42" s="19">
        <v>39</v>
      </c>
      <c r="S42" s="19">
        <v>35</v>
      </c>
      <c r="T42" s="19">
        <v>37</v>
      </c>
      <c r="U42" s="20">
        <v>30</v>
      </c>
    </row>
    <row r="43" spans="3:21" x14ac:dyDescent="0.25">
      <c r="C43" s="14" t="s">
        <v>18</v>
      </c>
      <c r="D43" s="15">
        <v>16</v>
      </c>
      <c r="E43" s="16">
        <v>553</v>
      </c>
      <c r="F43" s="16">
        <v>261</v>
      </c>
      <c r="G43" s="16">
        <v>956</v>
      </c>
      <c r="H43" s="16">
        <v>14</v>
      </c>
      <c r="I43" s="17">
        <v>3008</v>
      </c>
      <c r="J43" s="18">
        <v>2.7410000000000001</v>
      </c>
      <c r="K43" s="18">
        <v>2.92</v>
      </c>
      <c r="L43" s="18">
        <v>3.5539999999999998</v>
      </c>
      <c r="M43" s="18">
        <v>3.1440000000000001</v>
      </c>
      <c r="N43" s="18">
        <v>2.9540000000000002</v>
      </c>
      <c r="O43" s="18">
        <v>4.226</v>
      </c>
      <c r="P43" s="19">
        <v>39</v>
      </c>
      <c r="Q43" s="19">
        <v>33</v>
      </c>
      <c r="R43" s="19">
        <v>40</v>
      </c>
      <c r="S43" s="19">
        <v>37</v>
      </c>
      <c r="T43" s="19">
        <v>39</v>
      </c>
      <c r="U43" s="20">
        <v>34</v>
      </c>
    </row>
    <row r="44" spans="3:21" x14ac:dyDescent="0.25">
      <c r="C44" s="14" t="s">
        <v>10</v>
      </c>
      <c r="D44" s="15">
        <v>17</v>
      </c>
      <c r="E44" s="16">
        <v>286</v>
      </c>
      <c r="F44" s="16">
        <v>160</v>
      </c>
      <c r="G44" s="16">
        <v>600</v>
      </c>
      <c r="H44" s="16"/>
      <c r="I44" s="17">
        <v>2845</v>
      </c>
      <c r="J44" s="18">
        <v>2.6469999999999998</v>
      </c>
      <c r="K44" s="18">
        <v>1.4770000000000001</v>
      </c>
      <c r="L44" s="18">
        <v>2.2160000000000002</v>
      </c>
      <c r="M44" s="18">
        <v>2.0470000000000002</v>
      </c>
      <c r="N44" s="18"/>
      <c r="O44" s="18">
        <v>3.9140000000000001</v>
      </c>
      <c r="P44" s="19">
        <v>40</v>
      </c>
      <c r="Q44" s="19">
        <v>42</v>
      </c>
      <c r="R44" s="19">
        <v>44</v>
      </c>
      <c r="S44" s="19">
        <v>41</v>
      </c>
      <c r="T44" s="19">
        <v>46</v>
      </c>
      <c r="U44" s="20">
        <v>35</v>
      </c>
    </row>
    <row r="45" spans="3:21" x14ac:dyDescent="0.25">
      <c r="C45" s="14" t="s">
        <v>39</v>
      </c>
      <c r="D45" s="15">
        <v>11</v>
      </c>
      <c r="E45" s="16">
        <v>224</v>
      </c>
      <c r="F45" s="16">
        <v>215</v>
      </c>
      <c r="G45" s="16">
        <v>1429</v>
      </c>
      <c r="H45" s="16">
        <v>11</v>
      </c>
      <c r="I45" s="17">
        <v>1229</v>
      </c>
      <c r="J45" s="18">
        <v>2.415</v>
      </c>
      <c r="K45" s="18">
        <v>1.52</v>
      </c>
      <c r="L45" s="18">
        <v>3.4460000000000002</v>
      </c>
      <c r="M45" s="18">
        <v>2.8380000000000001</v>
      </c>
      <c r="N45" s="18">
        <v>2.4319999999999999</v>
      </c>
      <c r="O45" s="18">
        <v>2.7570000000000001</v>
      </c>
      <c r="P45" s="19">
        <v>41</v>
      </c>
      <c r="Q45" s="19">
        <v>40</v>
      </c>
      <c r="R45" s="19">
        <v>42</v>
      </c>
      <c r="S45" s="19">
        <v>39</v>
      </c>
      <c r="T45" s="19">
        <v>40</v>
      </c>
      <c r="U45" s="20">
        <v>41</v>
      </c>
    </row>
    <row r="46" spans="3:21" x14ac:dyDescent="0.25">
      <c r="C46" s="14" t="s">
        <v>17</v>
      </c>
      <c r="D46" s="15">
        <v>14</v>
      </c>
      <c r="E46" s="16">
        <v>613</v>
      </c>
      <c r="F46" s="16">
        <v>521</v>
      </c>
      <c r="G46" s="16">
        <v>1261</v>
      </c>
      <c r="H46" s="16">
        <v>52</v>
      </c>
      <c r="I46" s="17">
        <v>2511</v>
      </c>
      <c r="J46" s="18">
        <v>1.986</v>
      </c>
      <c r="K46" s="18">
        <v>3.2280000000000002</v>
      </c>
      <c r="L46" s="18">
        <v>7.1459999999999999</v>
      </c>
      <c r="M46" s="18">
        <v>3.8170000000000002</v>
      </c>
      <c r="N46" s="18">
        <v>12.01</v>
      </c>
      <c r="O46" s="18">
        <v>3.6389999999999998</v>
      </c>
      <c r="P46" s="19">
        <v>42</v>
      </c>
      <c r="Q46" s="19">
        <v>31</v>
      </c>
      <c r="R46" s="19">
        <v>31</v>
      </c>
      <c r="S46" s="19">
        <v>34</v>
      </c>
      <c r="T46" s="19">
        <v>22</v>
      </c>
      <c r="U46" s="20">
        <v>36</v>
      </c>
    </row>
    <row r="47" spans="3:21" x14ac:dyDescent="0.25">
      <c r="C47" s="14" t="s">
        <v>0</v>
      </c>
      <c r="D47" s="15"/>
      <c r="E47" s="16">
        <v>140</v>
      </c>
      <c r="F47" s="16">
        <v>11</v>
      </c>
      <c r="G47" s="16">
        <v>91</v>
      </c>
      <c r="H47" s="16"/>
      <c r="I47" s="17">
        <v>57</v>
      </c>
      <c r="J47" s="18"/>
      <c r="K47" s="18">
        <v>0.76519999999999999</v>
      </c>
      <c r="L47" s="18">
        <v>0.1431</v>
      </c>
      <c r="M47" s="18">
        <v>0.31009999999999999</v>
      </c>
      <c r="N47" s="18"/>
      <c r="O47" s="18">
        <v>7.7640000000000001E-2</v>
      </c>
      <c r="P47" s="19">
        <v>43</v>
      </c>
      <c r="Q47" s="19">
        <v>44</v>
      </c>
      <c r="R47" s="19">
        <v>50</v>
      </c>
      <c r="S47" s="19">
        <v>46</v>
      </c>
      <c r="T47" s="19">
        <v>41</v>
      </c>
      <c r="U47" s="20">
        <v>50</v>
      </c>
    </row>
    <row r="48" spans="3:21" x14ac:dyDescent="0.25">
      <c r="C48" s="14" t="s">
        <v>2</v>
      </c>
      <c r="D48" s="15"/>
      <c r="E48" s="16">
        <v>17</v>
      </c>
      <c r="F48" s="16">
        <v>24</v>
      </c>
      <c r="G48" s="16">
        <v>69</v>
      </c>
      <c r="H48" s="16"/>
      <c r="I48" s="17">
        <v>85</v>
      </c>
      <c r="J48" s="18"/>
      <c r="K48" s="18">
        <v>0.1008</v>
      </c>
      <c r="L48" s="18">
        <v>0.32429999999999998</v>
      </c>
      <c r="M48" s="18">
        <v>0.19400000000000001</v>
      </c>
      <c r="N48" s="18"/>
      <c r="O48" s="18">
        <v>0.1348</v>
      </c>
      <c r="P48" s="19">
        <v>44</v>
      </c>
      <c r="Q48" s="19">
        <v>49</v>
      </c>
      <c r="R48" s="19">
        <v>48</v>
      </c>
      <c r="S48" s="19">
        <v>49</v>
      </c>
      <c r="T48" s="19">
        <v>43</v>
      </c>
      <c r="U48" s="20">
        <v>48</v>
      </c>
    </row>
    <row r="49" spans="3:21" x14ac:dyDescent="0.25">
      <c r="C49" s="14" t="s">
        <v>3</v>
      </c>
      <c r="D49" s="15"/>
      <c r="E49" s="16">
        <v>14</v>
      </c>
      <c r="F49" s="16">
        <v>15</v>
      </c>
      <c r="G49" s="16">
        <v>40</v>
      </c>
      <c r="H49" s="16"/>
      <c r="I49" s="17">
        <v>78</v>
      </c>
      <c r="J49" s="18"/>
      <c r="K49" s="18">
        <v>9.2369999999999994E-2</v>
      </c>
      <c r="L49" s="18">
        <v>0.24279999999999999</v>
      </c>
      <c r="M49" s="18">
        <v>0.1168</v>
      </c>
      <c r="N49" s="18"/>
      <c r="O49" s="18">
        <v>0.1234</v>
      </c>
      <c r="P49" s="19">
        <v>45</v>
      </c>
      <c r="Q49" s="19">
        <v>50</v>
      </c>
      <c r="R49" s="19">
        <v>49</v>
      </c>
      <c r="S49" s="19">
        <v>50</v>
      </c>
      <c r="T49" s="19">
        <v>44</v>
      </c>
      <c r="U49" s="20">
        <v>49</v>
      </c>
    </row>
    <row r="50" spans="3:21" x14ac:dyDescent="0.25">
      <c r="C50" s="14" t="s">
        <v>6</v>
      </c>
      <c r="D50" s="15"/>
      <c r="E50" s="16">
        <v>25</v>
      </c>
      <c r="F50" s="16">
        <v>45</v>
      </c>
      <c r="G50" s="16">
        <v>113</v>
      </c>
      <c r="H50" s="16"/>
      <c r="I50" s="17">
        <v>64</v>
      </c>
      <c r="J50" s="18"/>
      <c r="K50" s="18">
        <v>0.16270000000000001</v>
      </c>
      <c r="L50" s="18">
        <v>0.69740000000000002</v>
      </c>
      <c r="M50" s="18">
        <v>0.2356</v>
      </c>
      <c r="N50" s="18"/>
      <c r="O50" s="18">
        <v>0.1666</v>
      </c>
      <c r="P50" s="19">
        <v>46</v>
      </c>
      <c r="Q50" s="19">
        <v>48</v>
      </c>
      <c r="R50" s="19">
        <v>45</v>
      </c>
      <c r="S50" s="19">
        <v>48</v>
      </c>
      <c r="T50" s="19">
        <v>45</v>
      </c>
      <c r="U50" s="20">
        <v>47</v>
      </c>
    </row>
    <row r="51" spans="3:21" x14ac:dyDescent="0.25">
      <c r="C51" s="14" t="s">
        <v>7</v>
      </c>
      <c r="D51" s="15"/>
      <c r="E51" s="16">
        <v>318</v>
      </c>
      <c r="F51" s="16">
        <v>428</v>
      </c>
      <c r="G51" s="16">
        <v>1805</v>
      </c>
      <c r="H51" s="16">
        <v>15</v>
      </c>
      <c r="I51" s="17">
        <v>728</v>
      </c>
      <c r="J51" s="18"/>
      <c r="K51" s="18">
        <v>2.4950000000000001</v>
      </c>
      <c r="L51" s="18">
        <v>7.7590000000000003</v>
      </c>
      <c r="M51" s="18">
        <v>3.2839999999999998</v>
      </c>
      <c r="N51" s="18">
        <v>3.911</v>
      </c>
      <c r="O51" s="18">
        <v>2.415</v>
      </c>
      <c r="P51" s="19">
        <v>47</v>
      </c>
      <c r="Q51" s="19">
        <v>35</v>
      </c>
      <c r="R51" s="19">
        <v>30</v>
      </c>
      <c r="S51" s="19">
        <v>36</v>
      </c>
      <c r="T51" s="19">
        <v>34</v>
      </c>
      <c r="U51" s="20">
        <v>43</v>
      </c>
    </row>
    <row r="52" spans="3:21" x14ac:dyDescent="0.25">
      <c r="C52" s="14" t="s">
        <v>9</v>
      </c>
      <c r="D52" s="15"/>
      <c r="E52" s="16">
        <v>418</v>
      </c>
      <c r="F52" s="16">
        <v>190</v>
      </c>
      <c r="G52" s="16">
        <v>452</v>
      </c>
      <c r="H52" s="16">
        <v>14</v>
      </c>
      <c r="I52" s="17">
        <v>2096</v>
      </c>
      <c r="J52" s="18"/>
      <c r="K52" s="18">
        <v>2.2440000000000002</v>
      </c>
      <c r="L52" s="18">
        <v>2.4540000000000002</v>
      </c>
      <c r="M52" s="18">
        <v>1.5089999999999999</v>
      </c>
      <c r="N52" s="18">
        <v>3.2829999999999999</v>
      </c>
      <c r="O52" s="18">
        <v>2.903</v>
      </c>
      <c r="P52" s="19">
        <v>48</v>
      </c>
      <c r="Q52" s="19">
        <v>36</v>
      </c>
      <c r="R52" s="19">
        <v>43</v>
      </c>
      <c r="S52" s="19">
        <v>43</v>
      </c>
      <c r="T52" s="19">
        <v>38</v>
      </c>
      <c r="U52" s="20">
        <v>38</v>
      </c>
    </row>
    <row r="53" spans="3:21" x14ac:dyDescent="0.25">
      <c r="C53" s="14" t="s">
        <v>15</v>
      </c>
      <c r="D53" s="15"/>
      <c r="E53" s="16">
        <v>106</v>
      </c>
      <c r="F53" s="16">
        <v>46</v>
      </c>
      <c r="G53" s="16">
        <v>327</v>
      </c>
      <c r="H53" s="16"/>
      <c r="I53" s="17">
        <v>3373</v>
      </c>
      <c r="J53" s="18"/>
      <c r="K53" s="18">
        <v>0.5655</v>
      </c>
      <c r="L53" s="18">
        <v>0.61599999999999999</v>
      </c>
      <c r="M53" s="18">
        <v>1.1200000000000001</v>
      </c>
      <c r="N53" s="18"/>
      <c r="O53" s="18">
        <v>4.7439999999999998</v>
      </c>
      <c r="P53" s="19">
        <v>49</v>
      </c>
      <c r="Q53" s="19">
        <v>45</v>
      </c>
      <c r="R53" s="19">
        <v>47</v>
      </c>
      <c r="S53" s="19">
        <v>45</v>
      </c>
      <c r="T53" s="19">
        <v>47</v>
      </c>
      <c r="U53" s="20">
        <v>33</v>
      </c>
    </row>
    <row r="54" spans="3:21" x14ac:dyDescent="0.25">
      <c r="C54" s="14" t="s">
        <v>33</v>
      </c>
      <c r="D54" s="15"/>
      <c r="E54" s="16">
        <v>42</v>
      </c>
      <c r="F54" s="16">
        <v>46</v>
      </c>
      <c r="G54" s="16">
        <v>104</v>
      </c>
      <c r="H54" s="16"/>
      <c r="I54" s="17">
        <v>432</v>
      </c>
      <c r="J54" s="18"/>
      <c r="K54" s="18">
        <v>0.2379</v>
      </c>
      <c r="L54" s="18">
        <v>0.66510000000000002</v>
      </c>
      <c r="M54" s="18">
        <v>0.2974</v>
      </c>
      <c r="N54" s="18"/>
      <c r="O54" s="18">
        <v>0.62980000000000003</v>
      </c>
      <c r="P54" s="19">
        <v>50</v>
      </c>
      <c r="Q54" s="19">
        <v>47</v>
      </c>
      <c r="R54" s="19">
        <v>46</v>
      </c>
      <c r="S54" s="19">
        <v>47</v>
      </c>
      <c r="T54" s="19">
        <v>50</v>
      </c>
      <c r="U54" s="20">
        <v>46</v>
      </c>
    </row>
    <row r="55" spans="3:21" x14ac:dyDescent="0.25">
      <c r="C55" s="14" t="s">
        <v>45</v>
      </c>
      <c r="D55" s="15"/>
      <c r="E55" s="16"/>
      <c r="F55" s="16"/>
      <c r="G55" s="16"/>
      <c r="H55" s="16"/>
      <c r="I55" s="17">
        <v>11</v>
      </c>
      <c r="J55" s="18"/>
      <c r="K55" s="18"/>
      <c r="L55" s="18"/>
      <c r="M55" s="18"/>
      <c r="N55" s="18"/>
      <c r="O55" s="18">
        <v>1.9060000000000001E-2</v>
      </c>
      <c r="P55" s="19">
        <v>51</v>
      </c>
      <c r="Q55" s="19">
        <v>51</v>
      </c>
      <c r="R55" s="19">
        <v>51</v>
      </c>
      <c r="S55" s="19">
        <v>51</v>
      </c>
      <c r="T55" s="19">
        <v>51</v>
      </c>
      <c r="U55" s="20">
        <v>51</v>
      </c>
    </row>
    <row r="56" spans="3:21" ht="18.75" x14ac:dyDescent="0.3">
      <c r="C56" s="14"/>
      <c r="D56" s="15"/>
      <c r="E56" s="16"/>
      <c r="F56" s="16"/>
      <c r="G56" s="16"/>
      <c r="H56" s="16"/>
      <c r="I56" s="17"/>
      <c r="J56" s="18"/>
      <c r="K56" s="18"/>
      <c r="L56" s="18"/>
      <c r="M56" s="18"/>
      <c r="N56" s="18"/>
      <c r="O56" s="18"/>
      <c r="P56" s="84"/>
      <c r="Q56" s="19"/>
      <c r="R56" s="19"/>
      <c r="S56" s="19"/>
      <c r="T56" s="19"/>
      <c r="U56" s="85"/>
    </row>
    <row r="57" spans="3:21" ht="18.75" x14ac:dyDescent="0.3">
      <c r="C57" s="14"/>
      <c r="D57" s="15"/>
      <c r="E57" s="16"/>
      <c r="F57" s="16"/>
      <c r="G57" s="16"/>
      <c r="H57" s="16"/>
      <c r="I57" s="17"/>
      <c r="J57" s="18"/>
      <c r="K57" s="18"/>
      <c r="L57" s="18"/>
      <c r="M57" s="18"/>
      <c r="N57" s="18"/>
      <c r="O57" s="18"/>
      <c r="P57" s="84"/>
      <c r="Q57" s="19"/>
      <c r="R57" s="19"/>
      <c r="S57" s="19"/>
      <c r="T57" s="19"/>
      <c r="U57" s="85"/>
    </row>
    <row r="58" spans="3:21" ht="18.75" x14ac:dyDescent="0.3">
      <c r="C58" s="14"/>
      <c r="D58" s="15"/>
      <c r="E58" s="16"/>
      <c r="F58" s="16"/>
      <c r="G58" s="16"/>
      <c r="H58" s="16"/>
      <c r="I58" s="17"/>
      <c r="J58" s="18"/>
      <c r="K58" s="18"/>
      <c r="L58" s="18"/>
      <c r="M58" s="18"/>
      <c r="N58" s="18"/>
      <c r="O58" s="18"/>
      <c r="P58" s="84"/>
      <c r="Q58" s="19"/>
      <c r="R58" s="19"/>
      <c r="S58" s="19"/>
      <c r="T58" s="19"/>
      <c r="U58" s="85"/>
    </row>
    <row r="59" spans="3:21" ht="18.75" x14ac:dyDescent="0.3">
      <c r="C59" s="14"/>
      <c r="D59" s="15"/>
      <c r="E59" s="16"/>
      <c r="F59" s="16"/>
      <c r="G59" s="16"/>
      <c r="H59" s="16"/>
      <c r="I59" s="17"/>
      <c r="J59" s="18"/>
      <c r="K59" s="18"/>
      <c r="L59" s="18"/>
      <c r="M59" s="18"/>
      <c r="N59" s="18"/>
      <c r="O59" s="18"/>
      <c r="P59" s="84"/>
      <c r="Q59" s="19"/>
      <c r="R59" s="19"/>
      <c r="S59" s="19"/>
      <c r="T59" s="19"/>
      <c r="U59" s="85"/>
    </row>
    <row r="60" spans="3:21" x14ac:dyDescent="0.25">
      <c r="C60" s="14"/>
      <c r="D60" s="15"/>
      <c r="E60" s="16"/>
      <c r="F60" s="16"/>
      <c r="G60" s="16"/>
      <c r="H60" s="16"/>
      <c r="I60" s="17"/>
      <c r="J60" s="18"/>
      <c r="K60" s="18"/>
      <c r="L60" s="18"/>
      <c r="M60" s="18"/>
      <c r="N60" s="18"/>
      <c r="O60" s="18"/>
      <c r="P60" s="19"/>
      <c r="Q60" s="19"/>
      <c r="R60" s="19"/>
      <c r="S60" s="19"/>
      <c r="T60" s="19"/>
      <c r="U60" s="20"/>
    </row>
    <row r="61" spans="3:21" x14ac:dyDescent="0.25">
      <c r="C61" s="14"/>
      <c r="D61" s="15"/>
      <c r="E61" s="16"/>
      <c r="F61" s="16"/>
      <c r="G61" s="16"/>
      <c r="H61" s="16"/>
      <c r="I61" s="17"/>
      <c r="J61" s="18"/>
      <c r="K61" s="18"/>
      <c r="L61" s="18"/>
      <c r="M61" s="18"/>
      <c r="N61" s="18"/>
      <c r="O61" s="18"/>
      <c r="P61" s="19"/>
      <c r="Q61" s="19"/>
      <c r="R61" s="19"/>
      <c r="S61" s="19"/>
      <c r="T61" s="19"/>
      <c r="U61" s="20"/>
    </row>
    <row r="62" spans="3:21" ht="15.75" thickBot="1" x14ac:dyDescent="0.3">
      <c r="C62" s="21"/>
      <c r="D62" s="22"/>
      <c r="E62" s="23"/>
      <c r="F62" s="23"/>
      <c r="G62" s="23"/>
      <c r="H62" s="23"/>
      <c r="I62" s="24"/>
      <c r="J62" s="25"/>
      <c r="K62" s="25"/>
      <c r="L62" s="25"/>
      <c r="M62" s="25"/>
      <c r="N62" s="25"/>
      <c r="O62" s="25"/>
      <c r="P62" s="26"/>
      <c r="Q62" s="26"/>
      <c r="R62" s="26"/>
      <c r="S62" s="26"/>
      <c r="T62" s="26"/>
      <c r="U62" s="27"/>
    </row>
  </sheetData>
  <autoFilter ref="C4:U62">
    <sortState ref="C5:U62">
      <sortCondition ref="P4:P62"/>
    </sortState>
  </autoFilter>
  <mergeCells count="4">
    <mergeCell ref="D2:I2"/>
    <mergeCell ref="J2:U2"/>
    <mergeCell ref="J3:O3"/>
    <mergeCell ref="P3:U3"/>
  </mergeCells>
  <conditionalFormatting sqref="P5:U19 P27:U62">
    <cfRule type="cellIs" dxfId="0" priority="1" operator="lessThan">
      <formula>16</formula>
    </cfRule>
  </conditionalFormatting>
  <conditionalFormatting sqref="J5:O6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{28C2C9D0-C735-4A2E-BB6F-BAFAF9A99EA8}</x14:id>
        </ext>
      </extLst>
    </cfRule>
  </conditionalFormatting>
  <pageMargins left="0.25" right="0.25" top="0.75" bottom="0.75" header="0.3" footer="0.3"/>
  <pageSetup scale="68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C2C9D0-C735-4A2E-BB6F-BAFAF9A99E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J5:O62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7"/>
  <sheetViews>
    <sheetView workbookViewId="0">
      <selection activeCell="D30" sqref="D30"/>
    </sheetView>
  </sheetViews>
  <sheetFormatPr defaultRowHeight="15" x14ac:dyDescent="0.25"/>
  <cols>
    <col min="4" max="4" width="27.7109375" bestFit="1" customWidth="1"/>
  </cols>
  <sheetData>
    <row r="2" spans="3:10" ht="86.25" thickBot="1" x14ac:dyDescent="0.3">
      <c r="C2" s="1"/>
      <c r="D2" s="28" t="s">
        <v>48</v>
      </c>
      <c r="E2" s="50" t="s">
        <v>61</v>
      </c>
      <c r="F2" s="51" t="s">
        <v>51</v>
      </c>
      <c r="G2" s="52" t="s">
        <v>52</v>
      </c>
      <c r="H2" s="50" t="s">
        <v>61</v>
      </c>
      <c r="I2" s="51" t="s">
        <v>51</v>
      </c>
      <c r="J2" s="53" t="s">
        <v>52</v>
      </c>
    </row>
    <row r="3" spans="3:10" x14ac:dyDescent="0.25">
      <c r="C3" s="49">
        <v>1</v>
      </c>
      <c r="D3" s="9" t="s">
        <v>27</v>
      </c>
      <c r="E3" s="10">
        <v>474</v>
      </c>
      <c r="F3" s="11">
        <v>18760</v>
      </c>
      <c r="G3" s="12">
        <v>72530</v>
      </c>
      <c r="H3" s="13">
        <v>77.81</v>
      </c>
      <c r="I3" s="13">
        <v>71.27</v>
      </c>
      <c r="J3" s="47">
        <v>96.05</v>
      </c>
    </row>
    <row r="4" spans="3:10" x14ac:dyDescent="0.25">
      <c r="C4" s="49">
        <f>1+C3</f>
        <v>2</v>
      </c>
      <c r="D4" s="59" t="s">
        <v>38</v>
      </c>
      <c r="E4" s="15">
        <v>236</v>
      </c>
      <c r="F4" s="16">
        <v>7370</v>
      </c>
      <c r="G4" s="17">
        <v>9950</v>
      </c>
      <c r="H4" s="18">
        <v>36.58</v>
      </c>
      <c r="I4" s="18">
        <v>21.66</v>
      </c>
      <c r="J4" s="48">
        <v>15.27</v>
      </c>
    </row>
    <row r="5" spans="3:10" x14ac:dyDescent="0.25">
      <c r="C5" s="49">
        <f t="shared" ref="C5:C17" si="0">1+C4</f>
        <v>3</v>
      </c>
      <c r="D5" s="14" t="s">
        <v>58</v>
      </c>
      <c r="E5" s="15">
        <v>209</v>
      </c>
      <c r="F5" s="16">
        <v>9560</v>
      </c>
      <c r="G5" s="17">
        <v>51840</v>
      </c>
      <c r="H5" s="18">
        <v>36.43</v>
      </c>
      <c r="I5" s="18">
        <v>41.54</v>
      </c>
      <c r="J5" s="48">
        <v>65.14</v>
      </c>
    </row>
    <row r="6" spans="3:10" x14ac:dyDescent="0.25">
      <c r="C6" s="49">
        <f t="shared" si="0"/>
        <v>4</v>
      </c>
      <c r="D6" s="59" t="s">
        <v>56</v>
      </c>
      <c r="E6" s="15">
        <v>190</v>
      </c>
      <c r="F6" s="16">
        <v>3661</v>
      </c>
      <c r="G6" s="17">
        <v>10450</v>
      </c>
      <c r="H6" s="18">
        <v>33.47</v>
      </c>
      <c r="I6" s="18">
        <v>8.5039999999999996</v>
      </c>
      <c r="J6" s="48">
        <v>20.309999999999999</v>
      </c>
    </row>
    <row r="7" spans="3:10" x14ac:dyDescent="0.25">
      <c r="C7" s="49">
        <f t="shared" si="0"/>
        <v>5</v>
      </c>
      <c r="D7" s="14" t="s">
        <v>57</v>
      </c>
      <c r="E7" s="15">
        <v>197</v>
      </c>
      <c r="F7" s="16">
        <v>3717</v>
      </c>
      <c r="G7" s="17">
        <v>30100</v>
      </c>
      <c r="H7" s="18">
        <v>31.66</v>
      </c>
      <c r="I7" s="18">
        <v>15.26</v>
      </c>
      <c r="J7" s="48">
        <v>40.450000000000003</v>
      </c>
    </row>
    <row r="8" spans="3:10" x14ac:dyDescent="0.25">
      <c r="C8" s="49">
        <f t="shared" si="0"/>
        <v>6</v>
      </c>
      <c r="D8" s="14" t="s">
        <v>41</v>
      </c>
      <c r="E8" s="15">
        <v>160</v>
      </c>
      <c r="F8" s="16">
        <v>7847</v>
      </c>
      <c r="G8" s="17">
        <v>14350</v>
      </c>
      <c r="H8" s="18">
        <v>29.29</v>
      </c>
      <c r="I8" s="18">
        <v>19.940000000000001</v>
      </c>
      <c r="J8" s="48">
        <v>24.41</v>
      </c>
    </row>
    <row r="9" spans="3:10" x14ac:dyDescent="0.25">
      <c r="C9" s="49">
        <f t="shared" si="0"/>
        <v>7</v>
      </c>
      <c r="D9" s="14" t="s">
        <v>28</v>
      </c>
      <c r="E9" s="15">
        <v>169</v>
      </c>
      <c r="F9" s="16">
        <v>8629</v>
      </c>
      <c r="G9" s="17">
        <v>27580</v>
      </c>
      <c r="H9" s="18">
        <v>28.55</v>
      </c>
      <c r="I9" s="18">
        <v>33.130000000000003</v>
      </c>
      <c r="J9" s="48">
        <v>36.25</v>
      </c>
    </row>
    <row r="10" spans="3:10" x14ac:dyDescent="0.25">
      <c r="C10" s="49">
        <f t="shared" si="0"/>
        <v>8</v>
      </c>
      <c r="D10" s="14" t="s">
        <v>37</v>
      </c>
      <c r="E10" s="15">
        <v>155</v>
      </c>
      <c r="F10" s="16">
        <v>6177</v>
      </c>
      <c r="G10" s="17">
        <v>9447</v>
      </c>
      <c r="H10" s="18">
        <v>24.45</v>
      </c>
      <c r="I10" s="18">
        <v>22.6</v>
      </c>
      <c r="J10" s="48">
        <v>12.85</v>
      </c>
    </row>
    <row r="11" spans="3:10" x14ac:dyDescent="0.25">
      <c r="C11" s="49">
        <f t="shared" si="0"/>
        <v>9</v>
      </c>
      <c r="D11" s="14" t="s">
        <v>26</v>
      </c>
      <c r="E11" s="15">
        <v>142</v>
      </c>
      <c r="F11" s="16">
        <v>5708</v>
      </c>
      <c r="G11" s="17">
        <v>19150</v>
      </c>
      <c r="H11" s="18">
        <v>23.86</v>
      </c>
      <c r="I11" s="18">
        <v>21.4</v>
      </c>
      <c r="J11" s="48">
        <v>25.2</v>
      </c>
    </row>
    <row r="12" spans="3:10" x14ac:dyDescent="0.25">
      <c r="C12" s="49">
        <f t="shared" si="0"/>
        <v>10</v>
      </c>
      <c r="D12" s="14" t="s">
        <v>60</v>
      </c>
      <c r="E12" s="15">
        <v>151</v>
      </c>
      <c r="F12" s="16">
        <v>3961</v>
      </c>
      <c r="G12" s="17">
        <v>23770</v>
      </c>
      <c r="H12" s="18">
        <v>23.14</v>
      </c>
      <c r="I12" s="18">
        <v>15.01</v>
      </c>
      <c r="J12" s="48">
        <v>32.65</v>
      </c>
    </row>
    <row r="13" spans="3:10" ht="15.75" thickBot="1" x14ac:dyDescent="0.3">
      <c r="C13" s="49">
        <f t="shared" si="0"/>
        <v>11</v>
      </c>
      <c r="D13" s="29" t="s">
        <v>59</v>
      </c>
      <c r="E13" s="30">
        <v>129</v>
      </c>
      <c r="F13" s="31">
        <v>4473</v>
      </c>
      <c r="G13" s="32">
        <v>23130</v>
      </c>
      <c r="H13" s="33">
        <v>21.51</v>
      </c>
      <c r="I13" s="33">
        <v>16.79</v>
      </c>
      <c r="J13" s="56">
        <v>30.74</v>
      </c>
    </row>
    <row r="14" spans="3:10" x14ac:dyDescent="0.25">
      <c r="C14" s="49">
        <f t="shared" si="0"/>
        <v>12</v>
      </c>
      <c r="D14" s="34" t="s">
        <v>31</v>
      </c>
      <c r="E14" s="35">
        <v>111</v>
      </c>
      <c r="F14" s="36">
        <v>4796</v>
      </c>
      <c r="G14" s="37">
        <v>8229</v>
      </c>
      <c r="H14" s="38">
        <v>18.16</v>
      </c>
      <c r="I14" s="38">
        <v>17.260000000000002</v>
      </c>
      <c r="J14" s="57">
        <v>11.5</v>
      </c>
    </row>
    <row r="15" spans="3:10" x14ac:dyDescent="0.25">
      <c r="C15" s="49">
        <f t="shared" si="0"/>
        <v>13</v>
      </c>
      <c r="D15" s="14" t="s">
        <v>30</v>
      </c>
      <c r="E15" s="15">
        <v>94</v>
      </c>
      <c r="F15" s="16">
        <v>3225</v>
      </c>
      <c r="G15" s="17">
        <v>13860</v>
      </c>
      <c r="H15" s="18">
        <v>14.86</v>
      </c>
      <c r="I15" s="18">
        <v>13.22</v>
      </c>
      <c r="J15" s="58">
        <v>17.66</v>
      </c>
    </row>
    <row r="16" spans="3:10" x14ac:dyDescent="0.25">
      <c r="C16" s="49">
        <f t="shared" si="0"/>
        <v>14</v>
      </c>
      <c r="D16" s="14" t="s">
        <v>25</v>
      </c>
      <c r="E16" s="15">
        <v>86</v>
      </c>
      <c r="F16" s="16">
        <v>4210</v>
      </c>
      <c r="G16" s="17">
        <v>12340</v>
      </c>
      <c r="H16" s="18">
        <v>13.75</v>
      </c>
      <c r="I16" s="18">
        <v>14.12</v>
      </c>
      <c r="J16" s="58">
        <v>17.399999999999999</v>
      </c>
    </row>
    <row r="17" spans="3:10" ht="15.75" thickBot="1" x14ac:dyDescent="0.3">
      <c r="C17" s="49">
        <f t="shared" si="0"/>
        <v>15</v>
      </c>
      <c r="D17" s="29" t="s">
        <v>42</v>
      </c>
      <c r="E17" s="30">
        <v>74</v>
      </c>
      <c r="F17" s="31">
        <v>2482</v>
      </c>
      <c r="G17" s="32">
        <v>8139</v>
      </c>
      <c r="H17" s="33">
        <v>13.68</v>
      </c>
      <c r="I17" s="33">
        <v>5.5060000000000002</v>
      </c>
      <c r="J17" s="56">
        <v>15.58</v>
      </c>
    </row>
  </sheetData>
  <conditionalFormatting sqref="H3:J17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{D5334528-BA52-4D57-95C4-01BEEB56CEDE}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334528-BA52-4D57-95C4-01BEEB56CE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H3:J17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showGridLines="0" tabSelected="1" workbookViewId="0">
      <selection activeCell="C29" sqref="C29"/>
    </sheetView>
  </sheetViews>
  <sheetFormatPr defaultRowHeight="15.75" x14ac:dyDescent="0.25"/>
  <cols>
    <col min="1" max="1" width="5.5703125" style="87" customWidth="1"/>
    <col min="2" max="2" width="1.5703125" style="87" customWidth="1"/>
    <col min="3" max="3" width="29.7109375" style="87" customWidth="1"/>
    <col min="4" max="4" width="10.7109375" style="87" customWidth="1"/>
    <col min="5" max="5" width="3.7109375" style="87" customWidth="1"/>
    <col min="6" max="6" width="29.7109375" style="87" customWidth="1"/>
    <col min="7" max="7" width="10.7109375" style="87" customWidth="1"/>
    <col min="8" max="8" width="3.7109375" style="87" customWidth="1"/>
    <col min="9" max="9" width="29.7109375" style="87" customWidth="1"/>
    <col min="10" max="10" width="10.7109375" style="87" customWidth="1"/>
    <col min="11" max="11" width="3.7109375" style="87" customWidth="1"/>
    <col min="12" max="12" width="29.7109375" style="87" customWidth="1"/>
    <col min="13" max="13" width="10.7109375" style="87" customWidth="1"/>
    <col min="14" max="14" width="3.7109375" style="87" customWidth="1"/>
    <col min="15" max="15" width="29.7109375" style="87" customWidth="1"/>
    <col min="16" max="16" width="10.7109375" style="87" customWidth="1"/>
    <col min="17" max="17" width="3.7109375" style="87" customWidth="1"/>
    <col min="18" max="18" width="29.7109375" style="87" customWidth="1"/>
    <col min="19" max="19" width="10.7109375" style="87" customWidth="1"/>
    <col min="20" max="16384" width="9.140625" style="87"/>
  </cols>
  <sheetData>
    <row r="1" spans="1:19" x14ac:dyDescent="0.25">
      <c r="B1" s="90" t="s">
        <v>63</v>
      </c>
    </row>
    <row r="2" spans="1:19" x14ac:dyDescent="0.25">
      <c r="B2" s="90" t="s">
        <v>64</v>
      </c>
    </row>
    <row r="3" spans="1:19" x14ac:dyDescent="0.25">
      <c r="B3" s="92" t="s">
        <v>66</v>
      </c>
    </row>
    <row r="5" spans="1:19" s="91" customFormat="1" x14ac:dyDescent="0.25">
      <c r="C5" s="103" t="s">
        <v>67</v>
      </c>
      <c r="D5" s="103"/>
      <c r="F5" s="103" t="s">
        <v>62</v>
      </c>
      <c r="G5" s="103"/>
      <c r="I5" s="103" t="s">
        <v>52</v>
      </c>
      <c r="J5" s="103"/>
      <c r="L5" s="103" t="s">
        <v>51</v>
      </c>
      <c r="M5" s="103"/>
      <c r="O5" s="103" t="s">
        <v>49</v>
      </c>
      <c r="P5" s="103"/>
      <c r="R5" s="103" t="s">
        <v>50</v>
      </c>
      <c r="S5" s="103"/>
    </row>
    <row r="6" spans="1:19" ht="5.25" customHeight="1" x14ac:dyDescent="0.25">
      <c r="C6" s="86"/>
      <c r="D6" s="86"/>
      <c r="I6" s="86"/>
      <c r="J6" s="86"/>
      <c r="L6" s="86"/>
      <c r="M6" s="86"/>
    </row>
    <row r="7" spans="1:19" x14ac:dyDescent="0.25">
      <c r="A7" s="87">
        <v>1</v>
      </c>
      <c r="C7" s="87" t="s">
        <v>65</v>
      </c>
      <c r="D7" s="87">
        <v>77.81</v>
      </c>
      <c r="F7" s="87" t="s">
        <v>65</v>
      </c>
      <c r="G7" s="89">
        <v>137.9</v>
      </c>
      <c r="I7" s="87" t="s">
        <v>65</v>
      </c>
      <c r="J7" s="89">
        <v>96.05</v>
      </c>
      <c r="L7" s="87" t="s">
        <v>65</v>
      </c>
      <c r="M7" s="89">
        <v>71.27</v>
      </c>
      <c r="O7" s="87" t="s">
        <v>65</v>
      </c>
      <c r="P7" s="89">
        <v>59.21</v>
      </c>
      <c r="R7" s="87" t="s">
        <v>65</v>
      </c>
      <c r="S7" s="89">
        <v>128</v>
      </c>
    </row>
    <row r="8" spans="1:19" x14ac:dyDescent="0.25">
      <c r="A8" s="87">
        <v>2</v>
      </c>
      <c r="C8" s="88" t="s">
        <v>38</v>
      </c>
      <c r="D8" s="87">
        <v>36.58</v>
      </c>
      <c r="F8" s="87" t="s">
        <v>28</v>
      </c>
      <c r="G8" s="89">
        <v>53.07</v>
      </c>
      <c r="I8" s="87" t="s">
        <v>58</v>
      </c>
      <c r="J8" s="89">
        <v>65.14</v>
      </c>
      <c r="L8" s="87" t="s">
        <v>58</v>
      </c>
      <c r="M8" s="89">
        <v>41.54</v>
      </c>
      <c r="O8" s="87" t="s">
        <v>28</v>
      </c>
      <c r="P8" s="89">
        <v>33.51</v>
      </c>
      <c r="R8" s="87" t="s">
        <v>58</v>
      </c>
      <c r="S8" s="89">
        <v>64.28</v>
      </c>
    </row>
    <row r="9" spans="1:19" x14ac:dyDescent="0.25">
      <c r="A9" s="87">
        <v>3</v>
      </c>
      <c r="C9" s="87" t="s">
        <v>58</v>
      </c>
      <c r="D9" s="87">
        <v>36.43</v>
      </c>
      <c r="F9" s="87" t="s">
        <v>58</v>
      </c>
      <c r="G9" s="89">
        <v>49.83</v>
      </c>
      <c r="I9" s="87" t="s">
        <v>57</v>
      </c>
      <c r="J9" s="89">
        <v>40.450000000000003</v>
      </c>
      <c r="L9" s="87" t="s">
        <v>28</v>
      </c>
      <c r="M9" s="89">
        <v>33.130000000000003</v>
      </c>
      <c r="O9" s="87" t="s">
        <v>58</v>
      </c>
      <c r="P9" s="89">
        <v>32.4</v>
      </c>
      <c r="R9" s="87" t="s">
        <v>28</v>
      </c>
      <c r="S9" s="89">
        <v>52.3</v>
      </c>
    </row>
    <row r="10" spans="1:19" x14ac:dyDescent="0.25">
      <c r="A10" s="87">
        <v>4</v>
      </c>
      <c r="C10" s="88" t="s">
        <v>56</v>
      </c>
      <c r="D10" s="87">
        <v>33.47</v>
      </c>
      <c r="F10" s="87" t="s">
        <v>37</v>
      </c>
      <c r="G10" s="89">
        <v>46.03</v>
      </c>
      <c r="I10" s="87" t="s">
        <v>28</v>
      </c>
      <c r="J10" s="89">
        <v>36.25</v>
      </c>
      <c r="L10" s="87" t="s">
        <v>37</v>
      </c>
      <c r="M10" s="89">
        <v>22.6</v>
      </c>
      <c r="O10" s="87" t="s">
        <v>60</v>
      </c>
      <c r="P10" s="89">
        <v>23.55</v>
      </c>
      <c r="R10" s="87" t="s">
        <v>26</v>
      </c>
      <c r="S10" s="89">
        <v>50.19</v>
      </c>
    </row>
    <row r="11" spans="1:19" x14ac:dyDescent="0.25">
      <c r="A11" s="87">
        <v>5</v>
      </c>
      <c r="C11" s="87" t="s">
        <v>57</v>
      </c>
      <c r="D11" s="87">
        <v>31.66</v>
      </c>
      <c r="F11" s="87" t="s">
        <v>60</v>
      </c>
      <c r="G11" s="89">
        <v>40.06</v>
      </c>
      <c r="I11" s="87" t="s">
        <v>60</v>
      </c>
      <c r="J11" s="89">
        <v>32.65</v>
      </c>
      <c r="L11" s="87" t="s">
        <v>38</v>
      </c>
      <c r="M11" s="89">
        <v>21.66</v>
      </c>
      <c r="O11" s="87" t="s">
        <v>26</v>
      </c>
      <c r="P11" s="89">
        <v>18.88</v>
      </c>
      <c r="R11" s="87" t="s">
        <v>60</v>
      </c>
      <c r="S11" s="89">
        <v>37.94</v>
      </c>
    </row>
    <row r="12" spans="1:19" x14ac:dyDescent="0.25">
      <c r="A12" s="87">
        <v>6</v>
      </c>
      <c r="C12" s="87" t="s">
        <v>41</v>
      </c>
      <c r="D12" s="87">
        <v>29.29</v>
      </c>
      <c r="F12" s="87" t="s">
        <v>59</v>
      </c>
      <c r="G12" s="89">
        <v>32.24</v>
      </c>
      <c r="I12" s="87" t="s">
        <v>59</v>
      </c>
      <c r="J12" s="89">
        <v>30.74</v>
      </c>
      <c r="L12" s="87" t="s">
        <v>26</v>
      </c>
      <c r="M12" s="89">
        <v>21.4</v>
      </c>
      <c r="O12" s="87" t="s">
        <v>37</v>
      </c>
      <c r="P12" s="89">
        <v>15.46</v>
      </c>
      <c r="R12" s="87" t="s">
        <v>37</v>
      </c>
      <c r="S12" s="89">
        <v>35.15</v>
      </c>
    </row>
    <row r="13" spans="1:19" x14ac:dyDescent="0.25">
      <c r="A13" s="87">
        <v>7</v>
      </c>
      <c r="C13" s="87" t="s">
        <v>28</v>
      </c>
      <c r="D13" s="87">
        <v>28.55</v>
      </c>
      <c r="F13" s="87" t="s">
        <v>57</v>
      </c>
      <c r="G13" s="89">
        <v>28.92</v>
      </c>
      <c r="I13" s="87" t="s">
        <v>26</v>
      </c>
      <c r="J13" s="89">
        <v>25.2</v>
      </c>
      <c r="L13" s="87" t="s">
        <v>41</v>
      </c>
      <c r="M13" s="89">
        <v>19.940000000000001</v>
      </c>
      <c r="O13" s="87" t="s">
        <v>5</v>
      </c>
      <c r="P13" s="89">
        <v>14.73</v>
      </c>
      <c r="R13" s="87" t="s">
        <v>57</v>
      </c>
      <c r="S13" s="89">
        <v>35.1</v>
      </c>
    </row>
    <row r="14" spans="1:19" x14ac:dyDescent="0.25">
      <c r="A14" s="87">
        <v>8</v>
      </c>
      <c r="C14" s="87" t="s">
        <v>37</v>
      </c>
      <c r="D14" s="87">
        <v>24.45</v>
      </c>
      <c r="F14" s="87" t="s">
        <v>26</v>
      </c>
      <c r="G14" s="89">
        <v>28.17</v>
      </c>
      <c r="I14" s="87" t="s">
        <v>41</v>
      </c>
      <c r="J14" s="89">
        <v>24.41</v>
      </c>
      <c r="L14" s="87" t="s">
        <v>31</v>
      </c>
      <c r="M14" s="89">
        <v>17.260000000000002</v>
      </c>
      <c r="O14" s="87" t="s">
        <v>59</v>
      </c>
      <c r="P14" s="89">
        <v>13.92</v>
      </c>
      <c r="R14" s="87" t="s">
        <v>59</v>
      </c>
      <c r="S14" s="89">
        <v>30.69</v>
      </c>
    </row>
    <row r="15" spans="1:19" x14ac:dyDescent="0.25">
      <c r="A15" s="87">
        <v>9</v>
      </c>
      <c r="C15" s="87" t="s">
        <v>26</v>
      </c>
      <c r="D15" s="87">
        <v>23.86</v>
      </c>
      <c r="F15" s="87" t="s">
        <v>31</v>
      </c>
      <c r="G15" s="89">
        <v>26.09</v>
      </c>
      <c r="I15" s="87" t="s">
        <v>56</v>
      </c>
      <c r="J15" s="89">
        <v>20.309999999999999</v>
      </c>
      <c r="L15" s="87" t="s">
        <v>59</v>
      </c>
      <c r="M15" s="89">
        <v>16.79</v>
      </c>
      <c r="O15" s="87" t="s">
        <v>41</v>
      </c>
      <c r="P15" s="89">
        <v>13.71</v>
      </c>
      <c r="R15" s="87" t="s">
        <v>31</v>
      </c>
      <c r="S15" s="89">
        <v>26.18</v>
      </c>
    </row>
    <row r="16" spans="1:19" x14ac:dyDescent="0.25">
      <c r="A16" s="87">
        <v>10</v>
      </c>
      <c r="C16" s="87" t="s">
        <v>60</v>
      </c>
      <c r="D16" s="87">
        <v>23.14</v>
      </c>
      <c r="F16" s="87" t="s">
        <v>30</v>
      </c>
      <c r="G16" s="89">
        <v>25.43</v>
      </c>
      <c r="I16" s="87" t="s">
        <v>34</v>
      </c>
      <c r="J16" s="89">
        <v>17.71</v>
      </c>
      <c r="L16" s="87" t="s">
        <v>57</v>
      </c>
      <c r="M16" s="89">
        <v>15.26</v>
      </c>
      <c r="O16" s="87" t="s">
        <v>57</v>
      </c>
      <c r="P16" s="89">
        <v>12.62</v>
      </c>
      <c r="R16" s="87" t="s">
        <v>41</v>
      </c>
      <c r="S16" s="89">
        <v>25.99</v>
      </c>
    </row>
    <row r="17" spans="1:19" x14ac:dyDescent="0.25">
      <c r="A17" s="87">
        <v>11</v>
      </c>
      <c r="C17" s="87" t="s">
        <v>59</v>
      </c>
      <c r="D17" s="87">
        <v>21.51</v>
      </c>
      <c r="F17" s="87" t="s">
        <v>12</v>
      </c>
      <c r="G17" s="89">
        <v>19.350000000000001</v>
      </c>
      <c r="I17" s="87" t="s">
        <v>30</v>
      </c>
      <c r="J17" s="89">
        <v>17.66</v>
      </c>
      <c r="L17" s="87" t="s">
        <v>60</v>
      </c>
      <c r="M17" s="89">
        <v>15.01</v>
      </c>
      <c r="O17" s="87" t="s">
        <v>25</v>
      </c>
      <c r="P17" s="89">
        <v>11.45</v>
      </c>
      <c r="R17" s="87" t="s">
        <v>43</v>
      </c>
      <c r="S17" s="89">
        <v>23.36</v>
      </c>
    </row>
    <row r="18" spans="1:19" x14ac:dyDescent="0.25">
      <c r="A18" s="87">
        <v>12</v>
      </c>
      <c r="C18" s="87" t="s">
        <v>31</v>
      </c>
      <c r="D18" s="87">
        <v>18.16</v>
      </c>
      <c r="F18" s="87" t="s">
        <v>41</v>
      </c>
      <c r="G18" s="89">
        <v>19.059999999999999</v>
      </c>
      <c r="I18" s="87" t="s">
        <v>25</v>
      </c>
      <c r="J18" s="89">
        <v>17.399999999999999</v>
      </c>
      <c r="L18" s="87" t="s">
        <v>25</v>
      </c>
      <c r="M18" s="89">
        <v>14.12</v>
      </c>
      <c r="O18" s="87" t="s">
        <v>12</v>
      </c>
      <c r="P18" s="89">
        <v>10.86</v>
      </c>
      <c r="R18" s="87" t="s">
        <v>25</v>
      </c>
      <c r="S18" s="89">
        <v>21.12</v>
      </c>
    </row>
    <row r="19" spans="1:19" x14ac:dyDescent="0.25">
      <c r="A19" s="87">
        <v>13</v>
      </c>
      <c r="C19" s="87" t="s">
        <v>30</v>
      </c>
      <c r="D19" s="87">
        <v>14.86</v>
      </c>
      <c r="F19" s="87" t="s">
        <v>25</v>
      </c>
      <c r="G19" s="89">
        <v>17.04</v>
      </c>
      <c r="I19" s="87" t="s">
        <v>42</v>
      </c>
      <c r="J19" s="89">
        <v>15.58</v>
      </c>
      <c r="L19" s="87" t="s">
        <v>5</v>
      </c>
      <c r="M19" s="89">
        <v>13.63</v>
      </c>
      <c r="O19" s="87" t="s">
        <v>31</v>
      </c>
      <c r="P19" s="89">
        <v>10.55</v>
      </c>
      <c r="R19" s="87" t="s">
        <v>30</v>
      </c>
      <c r="S19" s="89">
        <v>20.420000000000002</v>
      </c>
    </row>
    <row r="20" spans="1:19" x14ac:dyDescent="0.25">
      <c r="A20" s="87">
        <v>14</v>
      </c>
      <c r="C20" s="87" t="s">
        <v>25</v>
      </c>
      <c r="D20" s="87">
        <v>13.75</v>
      </c>
      <c r="F20" s="87" t="s">
        <v>16</v>
      </c>
      <c r="G20" s="89">
        <v>16.79</v>
      </c>
      <c r="I20" s="87" t="s">
        <v>38</v>
      </c>
      <c r="J20" s="89">
        <v>15.27</v>
      </c>
      <c r="L20" s="87" t="s">
        <v>30</v>
      </c>
      <c r="M20" s="89">
        <v>13.22</v>
      </c>
      <c r="O20" s="87" t="s">
        <v>13</v>
      </c>
      <c r="P20" s="89">
        <v>9.7530000000000001</v>
      </c>
      <c r="R20" s="87" t="s">
        <v>56</v>
      </c>
      <c r="S20" s="89">
        <v>19.97</v>
      </c>
    </row>
    <row r="21" spans="1:19" x14ac:dyDescent="0.25">
      <c r="A21" s="87">
        <v>15</v>
      </c>
      <c r="C21" s="87" t="s">
        <v>42</v>
      </c>
      <c r="D21" s="87">
        <v>13.68</v>
      </c>
      <c r="F21" s="87" t="s">
        <v>35</v>
      </c>
      <c r="G21" s="89">
        <v>15.61</v>
      </c>
      <c r="I21" s="87" t="s">
        <v>5</v>
      </c>
      <c r="J21" s="89">
        <v>14.25</v>
      </c>
      <c r="L21" s="87" t="s">
        <v>12</v>
      </c>
      <c r="M21" s="89">
        <v>10.81</v>
      </c>
      <c r="O21" s="87" t="s">
        <v>34</v>
      </c>
      <c r="P21" s="89">
        <v>8.57</v>
      </c>
      <c r="R21" s="87" t="s">
        <v>5</v>
      </c>
      <c r="S21" s="89">
        <v>18.13</v>
      </c>
    </row>
    <row r="24" spans="1:19" ht="30.75" customHeight="1" x14ac:dyDescent="0.25">
      <c r="C24" s="109" t="s">
        <v>68</v>
      </c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</row>
  </sheetData>
  <mergeCells count="7">
    <mergeCell ref="R5:S5"/>
    <mergeCell ref="C24:O24"/>
    <mergeCell ref="F5:G5"/>
    <mergeCell ref="I5:J5"/>
    <mergeCell ref="C5:D5"/>
    <mergeCell ref="L5:M5"/>
    <mergeCell ref="O5:P5"/>
  </mergeCells>
  <conditionalFormatting sqref="D7:D2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{95429C1A-3BF5-4E48-807E-BBDDD49FBB7D}</x14:id>
        </ext>
      </extLst>
    </cfRule>
  </conditionalFormatting>
  <conditionalFormatting sqref="J7:J2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{1067F375-D382-4E14-972E-6AC4B8D74626}</x14:id>
        </ext>
      </extLst>
    </cfRule>
  </conditionalFormatting>
  <conditionalFormatting sqref="M7:M21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{F3186446-0312-4DC1-B811-23D0E707E325}</x14:id>
        </ext>
      </extLst>
    </cfRule>
  </conditionalFormatting>
  <conditionalFormatting sqref="P7:P21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{A754DA5D-4D5C-4B52-AB0B-4619C5EF6DD0}</x14:id>
        </ext>
      </extLst>
    </cfRule>
  </conditionalFormatting>
  <conditionalFormatting sqref="S7:S2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{842E93AF-8205-441A-AFBF-68ED0A32023B}</x14:id>
        </ext>
      </extLst>
    </cfRule>
  </conditionalFormatting>
  <conditionalFormatting sqref="G7:G2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{BC53D7A3-232F-4CC3-AD28-8B3555E6DAEC}</x14:id>
        </ext>
      </extLst>
    </cfRule>
  </conditionalFormatting>
  <pageMargins left="0" right="0" top="0.75" bottom="0.75" header="0.3" footer="0.3"/>
  <pageSetup paperSize="5" scale="66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429C1A-3BF5-4E48-807E-BBDDD49FBB7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D7:D21</xm:sqref>
        </x14:conditionalFormatting>
        <x14:conditionalFormatting xmlns:xm="http://schemas.microsoft.com/office/excel/2006/main">
          <x14:cfRule type="dataBar" id="{1067F375-D382-4E14-972E-6AC4B8D7462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J7:J21</xm:sqref>
        </x14:conditionalFormatting>
        <x14:conditionalFormatting xmlns:xm="http://schemas.microsoft.com/office/excel/2006/main">
          <x14:cfRule type="dataBar" id="{F3186446-0312-4DC1-B811-23D0E707E3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M7:M21</xm:sqref>
        </x14:conditionalFormatting>
        <x14:conditionalFormatting xmlns:xm="http://schemas.microsoft.com/office/excel/2006/main">
          <x14:cfRule type="dataBar" id="{A754DA5D-4D5C-4B52-AB0B-4619C5EF6D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P7:P21</xm:sqref>
        </x14:conditionalFormatting>
        <x14:conditionalFormatting xmlns:xm="http://schemas.microsoft.com/office/excel/2006/main">
          <x14:cfRule type="dataBar" id="{842E93AF-8205-441A-AFBF-68ED0A3202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S7:S21</xm:sqref>
        </x14:conditionalFormatting>
        <x14:conditionalFormatting xmlns:xm="http://schemas.microsoft.com/office/excel/2006/main">
          <x14:cfRule type="dataBar" id="{BC53D7A3-232F-4CC3-AD28-8B3555E6DA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G7:G21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showGridLines="0" workbookViewId="0">
      <selection activeCell="L14" sqref="L14"/>
    </sheetView>
  </sheetViews>
  <sheetFormatPr defaultRowHeight="15.75" x14ac:dyDescent="0.25"/>
  <cols>
    <col min="1" max="1" width="5.5703125" style="87" customWidth="1"/>
    <col min="2" max="2" width="1.5703125" style="87" customWidth="1"/>
    <col min="3" max="3" width="29.7109375" style="87" customWidth="1"/>
    <col min="4" max="4" width="10.7109375" style="87" customWidth="1"/>
    <col min="5" max="5" width="3.7109375" style="87" customWidth="1"/>
    <col min="6" max="6" width="29.7109375" style="87" customWidth="1"/>
    <col min="7" max="7" width="10.7109375" style="87" customWidth="1"/>
    <col min="8" max="8" width="3.7109375" style="87" customWidth="1"/>
    <col min="9" max="9" width="29.7109375" style="87" customWidth="1"/>
    <col min="10" max="10" width="10.7109375" style="87" customWidth="1"/>
    <col min="11" max="11" width="3.7109375" style="87" customWidth="1"/>
    <col min="12" max="12" width="29.7109375" style="87" customWidth="1"/>
    <col min="13" max="13" width="10.7109375" style="87" customWidth="1"/>
    <col min="14" max="14" width="3.7109375" style="87" customWidth="1"/>
    <col min="15" max="15" width="29.7109375" style="87" customWidth="1"/>
    <col min="16" max="16" width="10.7109375" style="87" customWidth="1"/>
    <col min="17" max="17" width="3.7109375" style="87" customWidth="1"/>
    <col min="18" max="18" width="29.7109375" style="87" customWidth="1"/>
    <col min="19" max="19" width="10.7109375" style="87" customWidth="1"/>
    <col min="20" max="16384" width="9.140625" style="87"/>
  </cols>
  <sheetData>
    <row r="1" spans="1:10" x14ac:dyDescent="0.25">
      <c r="A1" s="90" t="s">
        <v>63</v>
      </c>
    </row>
    <row r="2" spans="1:10" x14ac:dyDescent="0.25">
      <c r="A2" s="90" t="s">
        <v>64</v>
      </c>
    </row>
    <row r="3" spans="1:10" x14ac:dyDescent="0.25">
      <c r="A3" s="92" t="s">
        <v>66</v>
      </c>
    </row>
    <row r="5" spans="1:10" s="91" customFormat="1" x14ac:dyDescent="0.25">
      <c r="C5" s="103" t="s">
        <v>61</v>
      </c>
      <c r="D5" s="103"/>
      <c r="F5" s="103" t="s">
        <v>62</v>
      </c>
      <c r="G5" s="103"/>
      <c r="I5" s="103" t="s">
        <v>52</v>
      </c>
      <c r="J5" s="103"/>
    </row>
    <row r="6" spans="1:10" ht="5.25" customHeight="1" x14ac:dyDescent="0.25">
      <c r="C6" s="86"/>
      <c r="D6" s="86"/>
      <c r="I6" s="86"/>
      <c r="J6" s="86"/>
    </row>
    <row r="7" spans="1:10" x14ac:dyDescent="0.25">
      <c r="A7" s="87">
        <v>1</v>
      </c>
      <c r="C7" s="87" t="s">
        <v>65</v>
      </c>
      <c r="D7" s="87">
        <v>77.81</v>
      </c>
      <c r="F7" s="87" t="s">
        <v>65</v>
      </c>
      <c r="G7" s="89">
        <v>137.9</v>
      </c>
      <c r="I7" s="87" t="s">
        <v>65</v>
      </c>
      <c r="J7" s="89">
        <v>96.05</v>
      </c>
    </row>
    <row r="8" spans="1:10" x14ac:dyDescent="0.25">
      <c r="A8" s="87">
        <v>2</v>
      </c>
      <c r="C8" s="88" t="s">
        <v>38</v>
      </c>
      <c r="D8" s="87">
        <v>36.58</v>
      </c>
      <c r="F8" s="87" t="s">
        <v>28</v>
      </c>
      <c r="G8" s="89">
        <v>53.07</v>
      </c>
      <c r="I8" s="87" t="s">
        <v>58</v>
      </c>
      <c r="J8" s="89">
        <v>65.14</v>
      </c>
    </row>
    <row r="9" spans="1:10" x14ac:dyDescent="0.25">
      <c r="A9" s="87">
        <v>3</v>
      </c>
      <c r="C9" s="87" t="s">
        <v>58</v>
      </c>
      <c r="D9" s="87">
        <v>36.43</v>
      </c>
      <c r="F9" s="87" t="s">
        <v>58</v>
      </c>
      <c r="G9" s="89">
        <v>49.83</v>
      </c>
      <c r="I9" s="87" t="s">
        <v>57</v>
      </c>
      <c r="J9" s="89">
        <v>40.450000000000003</v>
      </c>
    </row>
    <row r="10" spans="1:10" x14ac:dyDescent="0.25">
      <c r="A10" s="87">
        <v>4</v>
      </c>
      <c r="C10" s="88" t="s">
        <v>56</v>
      </c>
      <c r="D10" s="87">
        <v>33.47</v>
      </c>
      <c r="F10" s="87" t="s">
        <v>37</v>
      </c>
      <c r="G10" s="89">
        <v>46.03</v>
      </c>
      <c r="I10" s="87" t="s">
        <v>28</v>
      </c>
      <c r="J10" s="89">
        <v>36.25</v>
      </c>
    </row>
    <row r="11" spans="1:10" x14ac:dyDescent="0.25">
      <c r="A11" s="87">
        <v>5</v>
      </c>
      <c r="C11" s="87" t="s">
        <v>57</v>
      </c>
      <c r="D11" s="87">
        <v>31.66</v>
      </c>
      <c r="F11" s="87" t="s">
        <v>60</v>
      </c>
      <c r="G11" s="89">
        <v>40.06</v>
      </c>
      <c r="I11" s="87" t="s">
        <v>60</v>
      </c>
      <c r="J11" s="89">
        <v>32.65</v>
      </c>
    </row>
    <row r="12" spans="1:10" x14ac:dyDescent="0.25">
      <c r="A12" s="87">
        <v>6</v>
      </c>
      <c r="C12" s="87" t="s">
        <v>41</v>
      </c>
      <c r="D12" s="87">
        <v>29.29</v>
      </c>
      <c r="F12" s="87" t="s">
        <v>59</v>
      </c>
      <c r="G12" s="89">
        <v>32.24</v>
      </c>
      <c r="I12" s="87" t="s">
        <v>59</v>
      </c>
      <c r="J12" s="89">
        <v>30.74</v>
      </c>
    </row>
    <row r="13" spans="1:10" x14ac:dyDescent="0.25">
      <c r="A13" s="87">
        <v>7</v>
      </c>
      <c r="C13" s="87" t="s">
        <v>28</v>
      </c>
      <c r="D13" s="87">
        <v>28.55</v>
      </c>
      <c r="F13" s="87" t="s">
        <v>57</v>
      </c>
      <c r="G13" s="89">
        <v>28.92</v>
      </c>
      <c r="I13" s="87" t="s">
        <v>26</v>
      </c>
      <c r="J13" s="89">
        <v>25.2</v>
      </c>
    </row>
    <row r="14" spans="1:10" x14ac:dyDescent="0.25">
      <c r="A14" s="87">
        <v>8</v>
      </c>
      <c r="C14" s="87" t="s">
        <v>37</v>
      </c>
      <c r="D14" s="87">
        <v>24.45</v>
      </c>
      <c r="F14" s="87" t="s">
        <v>26</v>
      </c>
      <c r="G14" s="89">
        <v>28.17</v>
      </c>
      <c r="I14" s="87" t="s">
        <v>41</v>
      </c>
      <c r="J14" s="89">
        <v>24.41</v>
      </c>
    </row>
    <row r="15" spans="1:10" x14ac:dyDescent="0.25">
      <c r="A15" s="87">
        <v>9</v>
      </c>
      <c r="C15" s="87" t="s">
        <v>26</v>
      </c>
      <c r="D15" s="87">
        <v>23.86</v>
      </c>
      <c r="F15" s="87" t="s">
        <v>31</v>
      </c>
      <c r="G15" s="89">
        <v>26.09</v>
      </c>
      <c r="I15" s="87" t="s">
        <v>56</v>
      </c>
      <c r="J15" s="89">
        <v>20.309999999999999</v>
      </c>
    </row>
    <row r="16" spans="1:10" x14ac:dyDescent="0.25">
      <c r="A16" s="87">
        <v>10</v>
      </c>
      <c r="C16" s="87" t="s">
        <v>60</v>
      </c>
      <c r="D16" s="87">
        <v>23.14</v>
      </c>
      <c r="F16" s="87" t="s">
        <v>30</v>
      </c>
      <c r="G16" s="89">
        <v>25.43</v>
      </c>
      <c r="I16" s="87" t="s">
        <v>34</v>
      </c>
      <c r="J16" s="89">
        <v>17.71</v>
      </c>
    </row>
    <row r="17" spans="1:10" x14ac:dyDescent="0.25">
      <c r="A17" s="87">
        <v>11</v>
      </c>
      <c r="C17" s="87" t="s">
        <v>59</v>
      </c>
      <c r="D17" s="87">
        <v>21.51</v>
      </c>
      <c r="F17" s="87" t="s">
        <v>12</v>
      </c>
      <c r="G17" s="89">
        <v>19.350000000000001</v>
      </c>
      <c r="I17" s="87" t="s">
        <v>30</v>
      </c>
      <c r="J17" s="89">
        <v>17.66</v>
      </c>
    </row>
    <row r="18" spans="1:10" x14ac:dyDescent="0.25">
      <c r="A18" s="87">
        <v>12</v>
      </c>
      <c r="C18" s="87" t="s">
        <v>31</v>
      </c>
      <c r="D18" s="87">
        <v>18.16</v>
      </c>
      <c r="F18" s="87" t="s">
        <v>41</v>
      </c>
      <c r="G18" s="89">
        <v>19.059999999999999</v>
      </c>
      <c r="I18" s="87" t="s">
        <v>25</v>
      </c>
      <c r="J18" s="89">
        <v>17.399999999999999</v>
      </c>
    </row>
    <row r="19" spans="1:10" x14ac:dyDescent="0.25">
      <c r="A19" s="87">
        <v>13</v>
      </c>
      <c r="C19" s="87" t="s">
        <v>30</v>
      </c>
      <c r="D19" s="87">
        <v>14.86</v>
      </c>
      <c r="F19" s="87" t="s">
        <v>25</v>
      </c>
      <c r="G19" s="89">
        <v>17.04</v>
      </c>
      <c r="I19" s="87" t="s">
        <v>42</v>
      </c>
      <c r="J19" s="89">
        <v>15.58</v>
      </c>
    </row>
    <row r="20" spans="1:10" x14ac:dyDescent="0.25">
      <c r="A20" s="87">
        <v>14</v>
      </c>
      <c r="C20" s="87" t="s">
        <v>25</v>
      </c>
      <c r="D20" s="87">
        <v>13.75</v>
      </c>
      <c r="F20" s="87" t="s">
        <v>16</v>
      </c>
      <c r="G20" s="89">
        <v>16.79</v>
      </c>
      <c r="I20" s="87" t="s">
        <v>38</v>
      </c>
      <c r="J20" s="89">
        <v>15.27</v>
      </c>
    </row>
    <row r="21" spans="1:10" x14ac:dyDescent="0.25">
      <c r="A21" s="87">
        <v>15</v>
      </c>
      <c r="C21" s="87" t="s">
        <v>42</v>
      </c>
      <c r="D21" s="87">
        <v>13.68</v>
      </c>
      <c r="F21" s="87" t="s">
        <v>35</v>
      </c>
      <c r="G21" s="89">
        <v>15.61</v>
      </c>
      <c r="I21" s="87" t="s">
        <v>5</v>
      </c>
      <c r="J21" s="89">
        <v>14.25</v>
      </c>
    </row>
    <row r="24" spans="1:10" x14ac:dyDescent="0.25">
      <c r="C24" s="103" t="s">
        <v>51</v>
      </c>
      <c r="D24" s="103"/>
      <c r="E24" s="91"/>
      <c r="F24" s="103" t="s">
        <v>49</v>
      </c>
      <c r="G24" s="103"/>
      <c r="H24" s="91"/>
      <c r="I24" s="103" t="s">
        <v>50</v>
      </c>
      <c r="J24" s="103"/>
    </row>
    <row r="25" spans="1:10" x14ac:dyDescent="0.25">
      <c r="C25" s="86"/>
      <c r="D25" s="86"/>
    </row>
    <row r="26" spans="1:10" x14ac:dyDescent="0.25">
      <c r="A26" s="87">
        <v>1</v>
      </c>
      <c r="C26" s="87" t="s">
        <v>65</v>
      </c>
      <c r="D26" s="89">
        <v>71.27</v>
      </c>
      <c r="F26" s="87" t="s">
        <v>65</v>
      </c>
      <c r="G26" s="89">
        <v>59.21</v>
      </c>
      <c r="I26" s="87" t="s">
        <v>65</v>
      </c>
      <c r="J26" s="89">
        <v>128</v>
      </c>
    </row>
    <row r="27" spans="1:10" x14ac:dyDescent="0.25">
      <c r="A27" s="87">
        <v>2</v>
      </c>
      <c r="C27" s="87" t="s">
        <v>58</v>
      </c>
      <c r="D27" s="89">
        <v>41.54</v>
      </c>
      <c r="F27" s="87" t="s">
        <v>28</v>
      </c>
      <c r="G27" s="89">
        <v>33.51</v>
      </c>
      <c r="I27" s="87" t="s">
        <v>58</v>
      </c>
      <c r="J27" s="89">
        <v>64.28</v>
      </c>
    </row>
    <row r="28" spans="1:10" x14ac:dyDescent="0.25">
      <c r="A28" s="87">
        <v>3</v>
      </c>
      <c r="C28" s="87" t="s">
        <v>28</v>
      </c>
      <c r="D28" s="89">
        <v>33.130000000000003</v>
      </c>
      <c r="F28" s="87" t="s">
        <v>58</v>
      </c>
      <c r="G28" s="89">
        <v>32.4</v>
      </c>
      <c r="I28" s="87" t="s">
        <v>28</v>
      </c>
      <c r="J28" s="89">
        <v>52.3</v>
      </c>
    </row>
    <row r="29" spans="1:10" x14ac:dyDescent="0.25">
      <c r="A29" s="87">
        <v>4</v>
      </c>
      <c r="C29" s="87" t="s">
        <v>37</v>
      </c>
      <c r="D29" s="89">
        <v>22.6</v>
      </c>
      <c r="F29" s="87" t="s">
        <v>60</v>
      </c>
      <c r="G29" s="89">
        <v>23.55</v>
      </c>
      <c r="I29" s="87" t="s">
        <v>26</v>
      </c>
      <c r="J29" s="89">
        <v>50.19</v>
      </c>
    </row>
    <row r="30" spans="1:10" x14ac:dyDescent="0.25">
      <c r="A30" s="87">
        <v>5</v>
      </c>
      <c r="C30" s="87" t="s">
        <v>38</v>
      </c>
      <c r="D30" s="89">
        <v>21.66</v>
      </c>
      <c r="F30" s="87" t="s">
        <v>26</v>
      </c>
      <c r="G30" s="89">
        <v>18.88</v>
      </c>
      <c r="I30" s="87" t="s">
        <v>60</v>
      </c>
      <c r="J30" s="89">
        <v>37.94</v>
      </c>
    </row>
    <row r="31" spans="1:10" x14ac:dyDescent="0.25">
      <c r="A31" s="87">
        <v>6</v>
      </c>
      <c r="C31" s="87" t="s">
        <v>26</v>
      </c>
      <c r="D31" s="89">
        <v>21.4</v>
      </c>
      <c r="F31" s="87" t="s">
        <v>37</v>
      </c>
      <c r="G31" s="89">
        <v>15.46</v>
      </c>
      <c r="I31" s="87" t="s">
        <v>37</v>
      </c>
      <c r="J31" s="89">
        <v>35.15</v>
      </c>
    </row>
    <row r="32" spans="1:10" x14ac:dyDescent="0.25">
      <c r="A32" s="87">
        <v>7</v>
      </c>
      <c r="C32" s="87" t="s">
        <v>41</v>
      </c>
      <c r="D32" s="89">
        <v>19.940000000000001</v>
      </c>
      <c r="F32" s="87" t="s">
        <v>5</v>
      </c>
      <c r="G32" s="89">
        <v>14.73</v>
      </c>
      <c r="I32" s="87" t="s">
        <v>57</v>
      </c>
      <c r="J32" s="89">
        <v>35.1</v>
      </c>
    </row>
    <row r="33" spans="1:10" x14ac:dyDescent="0.25">
      <c r="A33" s="87">
        <v>8</v>
      </c>
      <c r="C33" s="87" t="s">
        <v>31</v>
      </c>
      <c r="D33" s="89">
        <v>17.260000000000002</v>
      </c>
      <c r="F33" s="87" t="s">
        <v>59</v>
      </c>
      <c r="G33" s="89">
        <v>13.92</v>
      </c>
      <c r="I33" s="87" t="s">
        <v>59</v>
      </c>
      <c r="J33" s="89">
        <v>30.69</v>
      </c>
    </row>
    <row r="34" spans="1:10" x14ac:dyDescent="0.25">
      <c r="A34" s="87">
        <v>9</v>
      </c>
      <c r="C34" s="87" t="s">
        <v>59</v>
      </c>
      <c r="D34" s="89">
        <v>16.79</v>
      </c>
      <c r="F34" s="87" t="s">
        <v>41</v>
      </c>
      <c r="G34" s="89">
        <v>13.71</v>
      </c>
      <c r="I34" s="87" t="s">
        <v>31</v>
      </c>
      <c r="J34" s="89">
        <v>26.18</v>
      </c>
    </row>
    <row r="35" spans="1:10" x14ac:dyDescent="0.25">
      <c r="A35" s="87">
        <v>10</v>
      </c>
      <c r="C35" s="87" t="s">
        <v>57</v>
      </c>
      <c r="D35" s="89">
        <v>15.26</v>
      </c>
      <c r="F35" s="87" t="s">
        <v>57</v>
      </c>
      <c r="G35" s="89">
        <v>12.62</v>
      </c>
      <c r="I35" s="87" t="s">
        <v>41</v>
      </c>
      <c r="J35" s="89">
        <v>25.99</v>
      </c>
    </row>
    <row r="36" spans="1:10" x14ac:dyDescent="0.25">
      <c r="A36" s="87">
        <v>11</v>
      </c>
      <c r="C36" s="87" t="s">
        <v>60</v>
      </c>
      <c r="D36" s="89">
        <v>15.01</v>
      </c>
      <c r="F36" s="87" t="s">
        <v>25</v>
      </c>
      <c r="G36" s="89">
        <v>11.45</v>
      </c>
      <c r="I36" s="87" t="s">
        <v>43</v>
      </c>
      <c r="J36" s="89">
        <v>23.36</v>
      </c>
    </row>
    <row r="37" spans="1:10" x14ac:dyDescent="0.25">
      <c r="A37" s="87">
        <v>12</v>
      </c>
      <c r="C37" s="87" t="s">
        <v>25</v>
      </c>
      <c r="D37" s="89">
        <v>14.12</v>
      </c>
      <c r="F37" s="87" t="s">
        <v>12</v>
      </c>
      <c r="G37" s="89">
        <v>10.86</v>
      </c>
      <c r="I37" s="87" t="s">
        <v>25</v>
      </c>
      <c r="J37" s="89">
        <v>21.12</v>
      </c>
    </row>
    <row r="38" spans="1:10" x14ac:dyDescent="0.25">
      <c r="A38" s="87">
        <v>13</v>
      </c>
      <c r="C38" s="87" t="s">
        <v>5</v>
      </c>
      <c r="D38" s="89">
        <v>13.63</v>
      </c>
      <c r="F38" s="87" t="s">
        <v>31</v>
      </c>
      <c r="G38" s="89">
        <v>10.55</v>
      </c>
      <c r="I38" s="87" t="s">
        <v>30</v>
      </c>
      <c r="J38" s="89">
        <v>20.420000000000002</v>
      </c>
    </row>
    <row r="39" spans="1:10" x14ac:dyDescent="0.25">
      <c r="A39" s="87">
        <v>14</v>
      </c>
      <c r="C39" s="87" t="s">
        <v>30</v>
      </c>
      <c r="D39" s="89">
        <v>13.22</v>
      </c>
      <c r="F39" s="87" t="s">
        <v>13</v>
      </c>
      <c r="G39" s="89">
        <v>9.7530000000000001</v>
      </c>
      <c r="I39" s="87" t="s">
        <v>56</v>
      </c>
      <c r="J39" s="89">
        <v>19.97</v>
      </c>
    </row>
    <row r="40" spans="1:10" x14ac:dyDescent="0.25">
      <c r="A40" s="87">
        <v>15</v>
      </c>
      <c r="C40" s="87" t="s">
        <v>12</v>
      </c>
      <c r="D40" s="89">
        <v>10.81</v>
      </c>
      <c r="F40" s="87" t="s">
        <v>34</v>
      </c>
      <c r="G40" s="89">
        <v>8.57</v>
      </c>
      <c r="I40" s="87" t="s">
        <v>5</v>
      </c>
      <c r="J40" s="89">
        <v>18.13</v>
      </c>
    </row>
  </sheetData>
  <mergeCells count="6">
    <mergeCell ref="C5:D5"/>
    <mergeCell ref="F5:G5"/>
    <mergeCell ref="I5:J5"/>
    <mergeCell ref="C24:D24"/>
    <mergeCell ref="F24:G24"/>
    <mergeCell ref="I24:J24"/>
  </mergeCells>
  <conditionalFormatting sqref="D7:D2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{865BBC91-0828-4499-9AE3-E9EFE007DEAF}</x14:id>
        </ext>
      </extLst>
    </cfRule>
  </conditionalFormatting>
  <conditionalFormatting sqref="J7:J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{72DB47E5-856D-4CCC-8357-E488F68A1878}</x14:id>
        </ext>
      </extLst>
    </cfRule>
  </conditionalFormatting>
  <conditionalFormatting sqref="D26:D4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{E9E35948-67BE-4868-9246-AA0A40DED3C6}</x14:id>
        </ext>
      </extLst>
    </cfRule>
  </conditionalFormatting>
  <conditionalFormatting sqref="G26:G4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{5A1F46CB-3D08-4C97-BACB-E9470CF43D15}</x14:id>
        </ext>
      </extLst>
    </cfRule>
  </conditionalFormatting>
  <conditionalFormatting sqref="J26:J40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{B14BE3BF-945E-42D8-A17C-13F8FCF64AEF}</x14:id>
        </ext>
      </extLst>
    </cfRule>
  </conditionalFormatting>
  <conditionalFormatting sqref="G7:G2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{C2087690-7721-47F1-9871-FFE32F0EDB6A}</x14:id>
        </ext>
      </extLst>
    </cfRule>
  </conditionalFormatting>
  <pageMargins left="0.7" right="0.7" top="0.75" bottom="0.75" header="0.3" footer="0.3"/>
  <pageSetup scale="84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5BBC91-0828-4499-9AE3-E9EFE007DE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D7:D21</xm:sqref>
        </x14:conditionalFormatting>
        <x14:conditionalFormatting xmlns:xm="http://schemas.microsoft.com/office/excel/2006/main">
          <x14:cfRule type="dataBar" id="{72DB47E5-856D-4CCC-8357-E488F68A18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J7:J21</xm:sqref>
        </x14:conditionalFormatting>
        <x14:conditionalFormatting xmlns:xm="http://schemas.microsoft.com/office/excel/2006/main">
          <x14:cfRule type="dataBar" id="{E9E35948-67BE-4868-9246-AA0A40DED3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D26:D40</xm:sqref>
        </x14:conditionalFormatting>
        <x14:conditionalFormatting xmlns:xm="http://schemas.microsoft.com/office/excel/2006/main">
          <x14:cfRule type="dataBar" id="{5A1F46CB-3D08-4C97-BACB-E9470CF43D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G26:G40</xm:sqref>
        </x14:conditionalFormatting>
        <x14:conditionalFormatting xmlns:xm="http://schemas.microsoft.com/office/excel/2006/main">
          <x14:cfRule type="dataBar" id="{B14BE3BF-945E-42D8-A17C-13F8FCF64A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J26:J40</xm:sqref>
        </x14:conditionalFormatting>
        <x14:conditionalFormatting xmlns:xm="http://schemas.microsoft.com/office/excel/2006/main">
          <x14:cfRule type="dataBar" id="{C2087690-7721-47F1-9871-FFE32F0EDB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G7:G21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raceWorkNATIVEAMExplore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SamFam</dc:creator>
  <cp:lastModifiedBy>Samuel, Michael@CDPH</cp:lastModifiedBy>
  <cp:lastPrinted>2019-02-27T22:59:32Z</cp:lastPrinted>
  <dcterms:created xsi:type="dcterms:W3CDTF">2019-02-26T05:39:26Z</dcterms:created>
  <dcterms:modified xsi:type="dcterms:W3CDTF">2019-02-27T23:44:28Z</dcterms:modified>
</cp:coreProperties>
</file>