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angj\Documents\R\XiamenCarbonPeak\"/>
    </mc:Choice>
  </mc:AlternateContent>
  <xr:revisionPtr revIDLastSave="0" documentId="13_ncr:1_{7B185CC9-57C5-45DF-8323-90AA4B21C310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Sheet1" sheetId="1" r:id="rId1"/>
    <sheet name="S2" sheetId="2" r:id="rId2"/>
    <sheet name="S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9" i="1"/>
  <c r="J10" i="1"/>
  <c r="J11" i="1"/>
  <c r="J8" i="1"/>
</calcChain>
</file>

<file path=xl/sharedStrings.xml><?xml version="1.0" encoding="utf-8"?>
<sst xmlns="http://schemas.openxmlformats.org/spreadsheetml/2006/main" count="25" uniqueCount="16">
  <si>
    <t>GDP可比价（亿元）</t>
  </si>
  <si>
    <t>产业结构-第三产业产出占总经济产出之比（%）</t>
  </si>
  <si>
    <t>能源消费结构（%）-煤炭消耗占比</t>
  </si>
  <si>
    <t>能源强度（吨标煤/万元）</t>
  </si>
  <si>
    <t>外调电力消费占比(%)</t>
  </si>
  <si>
    <t>外调电力排放系数（吨CO2/吨标煤）</t>
  </si>
  <si>
    <t>人口 （万人）</t>
    <phoneticPr fontId="2" type="noConversion"/>
  </si>
  <si>
    <t>11085-13496</t>
    <phoneticPr fontId="2" type="noConversion"/>
  </si>
  <si>
    <t>2035年各参数上下限</t>
    <phoneticPr fontId="2" type="noConversion"/>
  </si>
  <si>
    <t>年份</t>
    <phoneticPr fontId="2" type="noConversion"/>
  </si>
  <si>
    <t>碳排放量</t>
    <phoneticPr fontId="1" type="noConversion"/>
  </si>
  <si>
    <t>62-68</t>
    <phoneticPr fontId="1" type="noConversion"/>
  </si>
  <si>
    <t>0-15</t>
    <phoneticPr fontId="2" type="noConversion"/>
  </si>
  <si>
    <t>0.13-0.20</t>
    <phoneticPr fontId="2" type="noConversion"/>
  </si>
  <si>
    <t>60-84</t>
    <phoneticPr fontId="2" type="noConversion"/>
  </si>
  <si>
    <t>年份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</si>
</sst>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_);[Red]\(0\)"/>
  </numFmts>
  <fonts count="7">
    <font>
      <sz val="11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sz val="9"/>
      <name val="游ゴシック"/>
      <family val="3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/>
    <xf numFmtId="176" fontId="0" fillId="0" borderId="0" xfId="0" applyNumberFormat="1" applyAlignment="1"/>
    <xf numFmtId="0" fontId="0" fillId="0" borderId="2" xfId="0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77" fontId="0" fillId="0" borderId="0" xfId="0" applyNumberFormat="1" applyAlignment="1"/>
    <xf numFmtId="0" fontId="0" fillId="0" borderId="3" xfId="0" applyFont="1" applyFill="1" applyBorder="1" applyAlignment="1">
      <alignment horizontal="center" vertical="center" wrapText="1"/>
    </xf>
    <xf numFmtId="178" fontId="0" fillId="0" borderId="0" xfId="0" applyNumberFormat="1" applyAlignment="1"/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6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opLeftCell="A5" zoomScale="80" zoomScaleNormal="80" workbookViewId="0">
      <selection activeCell="B38" sqref="B22:B38"/>
    </sheetView>
  </sheetViews>
  <sheetFormatPr defaultRowHeight="17.649999999999999"/>
  <cols>
    <col min="3" max="3" width="12.25" customWidth="1"/>
    <col min="4" max="4" width="13.125" customWidth="1"/>
    <col min="5" max="6" width="10.5" customWidth="1"/>
    <col min="7" max="7" width="9.5" customWidth="1"/>
  </cols>
  <sheetData>
    <row r="1" spans="1:10" ht="70.5">
      <c r="B1" s="1" t="s">
        <v>6</v>
      </c>
      <c r="C1" s="6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3" t="s">
        <v>5</v>
      </c>
      <c r="I1" s="11" t="s">
        <v>10</v>
      </c>
    </row>
    <row r="2" spans="1:10" ht="52.9">
      <c r="B2" s="4">
        <v>590</v>
      </c>
      <c r="C2" s="7" t="s">
        <v>7</v>
      </c>
      <c r="D2" s="4" t="s">
        <v>11</v>
      </c>
      <c r="E2" s="4" t="s">
        <v>12</v>
      </c>
      <c r="F2" s="4" t="s">
        <v>13</v>
      </c>
      <c r="G2" s="4" t="s">
        <v>14</v>
      </c>
      <c r="H2" s="4">
        <v>0.76</v>
      </c>
      <c r="J2" s="8" t="s">
        <v>8</v>
      </c>
    </row>
    <row r="3" spans="1:10">
      <c r="B3" s="4"/>
      <c r="C3" s="4"/>
      <c r="D3" s="4"/>
      <c r="E3" s="4"/>
      <c r="F3" s="4"/>
      <c r="G3" s="4"/>
      <c r="H3" s="4"/>
      <c r="J3" s="4"/>
    </row>
    <row r="4" spans="1:10">
      <c r="B4" s="4"/>
      <c r="C4" s="4"/>
      <c r="D4" s="4"/>
      <c r="E4" s="4"/>
      <c r="F4" s="4"/>
      <c r="G4" s="4"/>
      <c r="H4" s="4"/>
      <c r="J4" s="4"/>
    </row>
    <row r="5" spans="1:10">
      <c r="B5" s="4"/>
      <c r="C5" s="4"/>
      <c r="D5" s="4"/>
      <c r="E5" s="4"/>
      <c r="F5" s="4"/>
      <c r="H5" s="4"/>
      <c r="J5" s="4"/>
    </row>
    <row r="6" spans="1:10">
      <c r="B6" s="4"/>
      <c r="C6" s="4"/>
      <c r="D6" s="4"/>
      <c r="E6" s="4"/>
      <c r="F6" s="4"/>
      <c r="G6" s="4"/>
      <c r="H6" s="4"/>
      <c r="J6" s="4"/>
    </row>
    <row r="7" spans="1:10">
      <c r="A7" s="9" t="s">
        <v>9</v>
      </c>
      <c r="B7" s="4"/>
      <c r="C7" s="4"/>
      <c r="D7" s="4"/>
      <c r="E7" s="4"/>
      <c r="F7" s="4"/>
      <c r="G7" s="4"/>
      <c r="H7" s="4"/>
    </row>
    <row r="8" spans="1:10">
      <c r="A8" s="10">
        <v>2005</v>
      </c>
      <c r="B8" s="12">
        <v>273</v>
      </c>
      <c r="C8" s="5">
        <v>1182.4527714223314</v>
      </c>
      <c r="D8" s="5">
        <v>44.72</v>
      </c>
      <c r="E8" s="5">
        <v>42.984089130419214</v>
      </c>
      <c r="F8" s="5">
        <v>0.4575406233942349</v>
      </c>
      <c r="G8" s="5">
        <v>26.278177585316641</v>
      </c>
      <c r="H8" s="5">
        <v>1.7777443403853104</v>
      </c>
      <c r="I8">
        <v>1211.3357548573849</v>
      </c>
      <c r="J8" s="4">
        <f>EXP(1)^(0.294 + 0.006*LN(B8)+0.936*LN(C8)+0.202* LN(D8)+0.042* LN(E8)+1.005*LN(F8)-0.061*LN(G8)+0.363*LN(H8))</f>
        <v>1211.3357548573849</v>
      </c>
    </row>
    <row r="9" spans="1:10">
      <c r="A9" s="10">
        <v>2006</v>
      </c>
      <c r="B9" s="12">
        <v>288</v>
      </c>
      <c r="C9" s="5">
        <v>1388.1995536498168</v>
      </c>
      <c r="D9" s="5">
        <v>47.2</v>
      </c>
      <c r="E9" s="5">
        <v>47.405893837850883</v>
      </c>
      <c r="F9" s="5">
        <v>0.46218714907865732</v>
      </c>
      <c r="G9" s="5">
        <v>20.485491323573097</v>
      </c>
      <c r="H9" s="5">
        <v>1.7824938942584163</v>
      </c>
      <c r="I9">
        <v>1467.4457732880999</v>
      </c>
      <c r="J9" s="4">
        <f t="shared" ref="J9:J38" si="0">EXP(1)^(0.294 + 0.006*LN(B9)+0.936*LN(C9)+0.202* LN(D9)+0.042* LN(E9)+1.005*LN(F9)-0.061*LN(G9)+0.363*LN(H9))</f>
        <v>1467.4457732880999</v>
      </c>
    </row>
    <row r="10" spans="1:10">
      <c r="A10" s="10">
        <v>2007</v>
      </c>
      <c r="B10" s="12">
        <v>304</v>
      </c>
      <c r="C10" s="5">
        <v>1621.4170786629859</v>
      </c>
      <c r="D10" s="5">
        <v>49.1</v>
      </c>
      <c r="E10" s="5">
        <v>53.98582081133425</v>
      </c>
      <c r="F10" s="5">
        <v>0.4365869816402157</v>
      </c>
      <c r="G10" s="5">
        <v>15.878249677430874</v>
      </c>
      <c r="H10" s="5">
        <v>1.78725613739256</v>
      </c>
      <c r="I10">
        <v>1651.8153232978018</v>
      </c>
      <c r="J10" s="4">
        <f t="shared" si="0"/>
        <v>1651.8153232978018</v>
      </c>
    </row>
    <row r="11" spans="1:10">
      <c r="A11" s="10">
        <v>2008</v>
      </c>
      <c r="B11" s="12">
        <v>326</v>
      </c>
      <c r="C11" s="5">
        <v>1840.3083842824885</v>
      </c>
      <c r="D11" s="5">
        <v>50.9</v>
      </c>
      <c r="E11" s="5">
        <v>50.870663310702369</v>
      </c>
      <c r="F11" s="5">
        <v>0.40235977769884324</v>
      </c>
      <c r="G11" s="5">
        <v>17.97482969324798</v>
      </c>
      <c r="H11" s="5">
        <v>1.7920311036893135</v>
      </c>
      <c r="I11">
        <v>1710.7857528682305</v>
      </c>
      <c r="J11" s="4">
        <f t="shared" si="0"/>
        <v>1710.7857528682305</v>
      </c>
    </row>
    <row r="12" spans="1:10">
      <c r="A12" s="10">
        <v>2009</v>
      </c>
      <c r="B12" s="12">
        <v>330</v>
      </c>
      <c r="C12" s="5">
        <v>1993.053980177935</v>
      </c>
      <c r="D12" s="5">
        <v>51.5</v>
      </c>
      <c r="E12" s="5">
        <v>53.428957908716178</v>
      </c>
      <c r="F12" s="5">
        <v>0.36048975332880079</v>
      </c>
      <c r="G12" s="5">
        <v>16.185508836518199</v>
      </c>
      <c r="H12" s="5">
        <v>1.7968188271408245</v>
      </c>
      <c r="I12">
        <v>1670.3247765103952</v>
      </c>
      <c r="J12" s="4">
        <f t="shared" si="0"/>
        <v>1670.3247765103952</v>
      </c>
    </row>
    <row r="13" spans="1:10">
      <c r="A13" s="10">
        <v>2010</v>
      </c>
      <c r="B13" s="12">
        <v>356</v>
      </c>
      <c r="C13" s="5">
        <v>2299.9842931253374</v>
      </c>
      <c r="D13" s="5">
        <v>48.8</v>
      </c>
      <c r="E13" s="5">
        <v>42.615517232958631</v>
      </c>
      <c r="F13" s="5">
        <v>0.36879337952790014</v>
      </c>
      <c r="G13" s="5">
        <v>22.562579621499641</v>
      </c>
      <c r="H13" s="5">
        <v>1.7964142086785637</v>
      </c>
      <c r="I13">
        <v>1877.0605267445378</v>
      </c>
      <c r="J13" s="4">
        <f t="shared" si="0"/>
        <v>1877.0605267445378</v>
      </c>
    </row>
    <row r="14" spans="1:10">
      <c r="A14" s="10">
        <v>2011</v>
      </c>
      <c r="B14" s="12">
        <v>361</v>
      </c>
      <c r="C14" s="5">
        <v>2651.8818899735143</v>
      </c>
      <c r="D14" s="5">
        <v>48</v>
      </c>
      <c r="E14" s="5">
        <v>39.307792985129481</v>
      </c>
      <c r="F14" s="5">
        <v>0.39681647221102573</v>
      </c>
      <c r="G14" s="5">
        <v>18.635530625040257</v>
      </c>
      <c r="H14" s="5">
        <v>1.8023501154988049</v>
      </c>
      <c r="I14">
        <v>2322.8147331017067</v>
      </c>
      <c r="J14" s="4">
        <f t="shared" si="0"/>
        <v>2322.8147331017067</v>
      </c>
    </row>
    <row r="15" spans="1:10">
      <c r="A15" s="10">
        <v>2012</v>
      </c>
      <c r="B15" s="12">
        <v>367</v>
      </c>
      <c r="C15" s="5">
        <v>2975.4114805502827</v>
      </c>
      <c r="D15" s="5">
        <v>50.7</v>
      </c>
      <c r="E15" s="5">
        <v>32.398790464819562</v>
      </c>
      <c r="F15" s="5">
        <v>0.34762544377079074</v>
      </c>
      <c r="G15" s="5">
        <v>28.413093156786275</v>
      </c>
      <c r="H15" s="5">
        <v>1.8083253805058974</v>
      </c>
      <c r="I15">
        <v>2216.707026507223</v>
      </c>
      <c r="J15" s="4">
        <f t="shared" si="0"/>
        <v>2216.707026507223</v>
      </c>
    </row>
    <row r="16" spans="1:10">
      <c r="A16" s="10">
        <v>2013</v>
      </c>
      <c r="B16" s="12">
        <v>373</v>
      </c>
      <c r="C16" s="5">
        <v>3255.1001597220088</v>
      </c>
      <c r="D16" s="5">
        <v>51.5</v>
      </c>
      <c r="E16" s="5">
        <v>32.418327861855175</v>
      </c>
      <c r="F16" s="5">
        <v>0.34627844750640446</v>
      </c>
      <c r="G16" s="5">
        <v>27.738893230715327</v>
      </c>
      <c r="H16" s="5">
        <v>1.814340396450157</v>
      </c>
      <c r="I16">
        <v>2416.1305682078528</v>
      </c>
      <c r="J16" s="4">
        <f t="shared" si="0"/>
        <v>2416.1305682078528</v>
      </c>
    </row>
    <row r="17" spans="1:10">
      <c r="A17" s="10">
        <v>2014</v>
      </c>
      <c r="B17" s="12">
        <v>381</v>
      </c>
      <c r="C17" s="5">
        <v>3554.5693744164332</v>
      </c>
      <c r="D17" s="5">
        <v>53.900000000000006</v>
      </c>
      <c r="E17" s="5">
        <v>31.315606850201167</v>
      </c>
      <c r="F17" s="5">
        <v>0.33146025394475442</v>
      </c>
      <c r="G17" s="5">
        <v>30.426416269079841</v>
      </c>
      <c r="H17" s="5">
        <v>1.8203955613249458</v>
      </c>
      <c r="I17">
        <v>2519.4348415709492</v>
      </c>
      <c r="J17" s="4">
        <f t="shared" si="0"/>
        <v>2519.4348415709492</v>
      </c>
    </row>
    <row r="18" spans="1:10">
      <c r="A18" s="10">
        <v>2015</v>
      </c>
      <c r="B18" s="12">
        <v>386</v>
      </c>
      <c r="C18" s="5">
        <v>3806.9438</v>
      </c>
      <c r="D18" s="5">
        <v>55.000000000000007</v>
      </c>
      <c r="E18" s="5">
        <v>23.111346048611722</v>
      </c>
      <c r="F18" s="5">
        <v>0.28681482999664976</v>
      </c>
      <c r="G18" s="5">
        <v>39.09558708631414</v>
      </c>
      <c r="H18" s="5">
        <v>1.8258149831334332</v>
      </c>
      <c r="I18">
        <v>2270.5664794291374</v>
      </c>
      <c r="J18" s="4">
        <f t="shared" si="0"/>
        <v>2270.5664794291374</v>
      </c>
    </row>
    <row r="19" spans="1:10">
      <c r="A19" s="10">
        <v>2016</v>
      </c>
      <c r="B19" s="12">
        <v>392</v>
      </c>
      <c r="C19" s="5">
        <v>4107.6923601999997</v>
      </c>
      <c r="D19" s="5">
        <v>56.100000000000009</v>
      </c>
      <c r="E19" s="5">
        <v>20.277646758638543</v>
      </c>
      <c r="F19" s="5">
        <v>0.27910661740904524</v>
      </c>
      <c r="G19" s="5">
        <v>45.424964106294588</v>
      </c>
      <c r="H19" s="5">
        <v>1.6475089383436705</v>
      </c>
      <c r="I19">
        <v>2261.3494052773003</v>
      </c>
      <c r="J19" s="4">
        <f t="shared" si="0"/>
        <v>2261.3494052773003</v>
      </c>
    </row>
    <row r="20" spans="1:10">
      <c r="A20" s="10">
        <v>2017</v>
      </c>
      <c r="B20" s="12">
        <v>401</v>
      </c>
      <c r="C20" s="5">
        <v>4419.8769795751996</v>
      </c>
      <c r="D20" s="5">
        <v>56.399999999999991</v>
      </c>
      <c r="E20" s="5">
        <v>19.057468092218446</v>
      </c>
      <c r="F20" s="5">
        <v>0.27319892268455276</v>
      </c>
      <c r="G20" s="5">
        <v>46.128977498898813</v>
      </c>
      <c r="H20" s="5">
        <v>1.3060709861582378</v>
      </c>
      <c r="I20">
        <v>2173.6089168082995</v>
      </c>
      <c r="J20" s="4">
        <f t="shared" si="0"/>
        <v>2173.6089168082995</v>
      </c>
    </row>
    <row r="21" spans="1:10">
      <c r="A21" s="10">
        <v>2018</v>
      </c>
      <c r="B21" s="12">
        <v>411</v>
      </c>
      <c r="C21" s="5">
        <v>4760.2075070024894</v>
      </c>
      <c r="D21" s="5">
        <v>58.20000000000001</v>
      </c>
      <c r="E21" s="5">
        <v>19.956546399710149</v>
      </c>
      <c r="F21" s="5">
        <v>0.26449172213091537</v>
      </c>
      <c r="G21" s="5">
        <v>46.622991071518967</v>
      </c>
      <c r="H21" s="5">
        <v>1.308151448040886</v>
      </c>
      <c r="I21">
        <v>2274.1959734387265</v>
      </c>
      <c r="J21" s="4">
        <f t="shared" si="0"/>
        <v>2274.1959734387265</v>
      </c>
    </row>
    <row r="22" spans="1:10">
      <c r="A22" s="10">
        <v>2019</v>
      </c>
      <c r="B22" s="12">
        <v>429</v>
      </c>
      <c r="C22" s="4">
        <v>5136.2639000556856</v>
      </c>
      <c r="D22" s="5">
        <v>57.999999999999993</v>
      </c>
      <c r="E22" s="5">
        <v>18.793136346141363</v>
      </c>
      <c r="F22" s="5">
        <v>0.2531014594953942</v>
      </c>
      <c r="G22" s="5">
        <v>47.074979618230529</v>
      </c>
      <c r="H22" s="5">
        <v>1.3120805369127517</v>
      </c>
      <c r="I22">
        <v>2330.5274841617183</v>
      </c>
      <c r="J22" s="4">
        <f t="shared" si="0"/>
        <v>2330.5274841617183</v>
      </c>
    </row>
    <row r="23" spans="1:10">
      <c r="A23" s="10">
        <v>2020</v>
      </c>
      <c r="B23" s="12">
        <v>435</v>
      </c>
      <c r="C23" s="5">
        <v>5495.8023730595869</v>
      </c>
      <c r="D23" s="5">
        <v>58.499999999999993</v>
      </c>
      <c r="E23" s="5">
        <v>18.081547888248615</v>
      </c>
      <c r="F23" s="5">
        <v>0.24585244432569636</v>
      </c>
      <c r="G23" s="5">
        <v>48.574979618230529</v>
      </c>
      <c r="H23" s="5">
        <v>1.3144915652992744</v>
      </c>
      <c r="I23">
        <v>2408.894753155992</v>
      </c>
      <c r="J23" s="4">
        <f t="shared" si="0"/>
        <v>2408.894753155992</v>
      </c>
    </row>
    <row r="24" spans="1:10">
      <c r="A24" s="10">
        <v>2021</v>
      </c>
      <c r="B24" s="12">
        <v>444.20232945359999</v>
      </c>
      <c r="C24" s="5">
        <v>5868.828962339142</v>
      </c>
      <c r="D24" s="5">
        <v>58.999999999999993</v>
      </c>
      <c r="E24" s="5">
        <v>17.43152484777579</v>
      </c>
      <c r="F24" s="5">
        <v>0.23881104637414999</v>
      </c>
      <c r="G24" s="5">
        <v>50.074979618230529</v>
      </c>
      <c r="H24" s="5">
        <v>1.2682740676443103</v>
      </c>
      <c r="I24">
        <v>2451.9668290768986</v>
      </c>
      <c r="J24" s="4">
        <f t="shared" si="0"/>
        <v>2451.9668290768986</v>
      </c>
    </row>
    <row r="25" spans="1:10">
      <c r="A25" s="10">
        <v>2022</v>
      </c>
      <c r="B25" s="12">
        <v>453.59933216552798</v>
      </c>
      <c r="C25" s="5">
        <v>6255.080994213421</v>
      </c>
      <c r="D25" s="5">
        <v>59.499999999999993</v>
      </c>
      <c r="E25" s="5">
        <v>16.83736061919252</v>
      </c>
      <c r="F25" s="5">
        <v>0.23197131932828866</v>
      </c>
      <c r="G25" s="5">
        <v>51.574979618230529</v>
      </c>
      <c r="H25" s="5">
        <v>1.2236956623001747</v>
      </c>
      <c r="I25">
        <v>2491.613699174688</v>
      </c>
      <c r="J25" s="4">
        <f t="shared" si="0"/>
        <v>2491.613699174688</v>
      </c>
    </row>
    <row r="26" spans="1:10">
      <c r="A26" s="10">
        <v>2023</v>
      </c>
      <c r="B26" s="12">
        <v>463.19512640580399</v>
      </c>
      <c r="C26" s="5">
        <v>6654.25559882178</v>
      </c>
      <c r="D26" s="5">
        <v>59.999999999999993</v>
      </c>
      <c r="E26" s="5">
        <v>16.293995479333883</v>
      </c>
      <c r="F26" s="5">
        <v>0.22532748718248397</v>
      </c>
      <c r="G26" s="5">
        <v>53.074979618230536</v>
      </c>
      <c r="H26" s="5">
        <v>1.1806978214514841</v>
      </c>
      <c r="I26">
        <v>2527.76281038258</v>
      </c>
      <c r="J26" s="4">
        <f t="shared" si="0"/>
        <v>2527.76281038258</v>
      </c>
    </row>
    <row r="27" spans="1:10">
      <c r="A27" s="10">
        <v>2024</v>
      </c>
      <c r="B27" s="12">
        <v>472.99391756554701</v>
      </c>
      <c r="C27" s="5">
        <v>7066.0117416818284</v>
      </c>
      <c r="D27" s="5">
        <v>60.499999999999993</v>
      </c>
      <c r="E27" s="5">
        <v>15.796935117594648</v>
      </c>
      <c r="F27" s="5">
        <v>0.21887393936023031</v>
      </c>
      <c r="G27" s="5">
        <v>54.574979618230536</v>
      </c>
      <c r="H27" s="5">
        <v>1.139224118916415</v>
      </c>
      <c r="I27">
        <v>2560.3603744065335</v>
      </c>
      <c r="J27" s="4">
        <f t="shared" si="0"/>
        <v>2560.3603744065335</v>
      </c>
    </row>
    <row r="28" spans="1:10">
      <c r="A28" s="10">
        <v>2025</v>
      </c>
      <c r="B28" s="12">
        <v>483</v>
      </c>
      <c r="C28" s="5">
        <v>7489.9724461827382</v>
      </c>
      <c r="D28" s="5">
        <v>60.999999999999993</v>
      </c>
      <c r="E28" s="5">
        <v>15.342180507573012</v>
      </c>
      <c r="F28" s="5">
        <v>0.21260522597613113</v>
      </c>
      <c r="G28" s="5">
        <v>56.074979618230536</v>
      </c>
      <c r="H28" s="5">
        <v>1.0992201543232119</v>
      </c>
      <c r="I28">
        <v>2589.3708776614417</v>
      </c>
      <c r="J28" s="4">
        <f t="shared" si="0"/>
        <v>2589.3708776614417</v>
      </c>
    </row>
    <row r="29" spans="1:10">
      <c r="A29" s="10">
        <v>2026</v>
      </c>
      <c r="B29" s="12">
        <v>492.97904708674599</v>
      </c>
      <c r="C29" s="5">
        <v>7923.2789634504743</v>
      </c>
      <c r="D29" s="5">
        <v>61.499999999999993</v>
      </c>
      <c r="E29" s="5">
        <v>11.249063027159862</v>
      </c>
      <c r="F29" s="5">
        <v>0.20531930843122781</v>
      </c>
      <c r="G29" s="5">
        <v>57.574979618230536</v>
      </c>
      <c r="H29" s="5">
        <v>1.0606334800334021</v>
      </c>
      <c r="I29">
        <v>2568.101205348009</v>
      </c>
      <c r="J29" s="4">
        <f t="shared" si="0"/>
        <v>2568.101205348009</v>
      </c>
    </row>
    <row r="30" spans="1:10">
      <c r="A30" s="10">
        <v>2027</v>
      </c>
      <c r="B30" s="12">
        <v>503.16426680446301</v>
      </c>
      <c r="C30" s="5">
        <v>8365.2397103386847</v>
      </c>
      <c r="D30" s="5">
        <v>61.999999999999993</v>
      </c>
      <c r="E30" s="5">
        <v>11.032833123469597</v>
      </c>
      <c r="F30" s="5">
        <v>0.19828307710277285</v>
      </c>
      <c r="G30" s="5">
        <v>59.074979618230536</v>
      </c>
      <c r="H30" s="5">
        <v>1.0234135307118559</v>
      </c>
      <c r="I30">
        <v>2573.6744796292878</v>
      </c>
      <c r="J30" s="4">
        <f t="shared" si="0"/>
        <v>2573.6744796292878</v>
      </c>
    </row>
    <row r="31" spans="1:10">
      <c r="A31" s="10">
        <v>2028</v>
      </c>
      <c r="B31" s="12">
        <v>513.55991879371697</v>
      </c>
      <c r="C31" s="5">
        <v>8815.1447864420516</v>
      </c>
      <c r="D31" s="5">
        <v>62.499999999999993</v>
      </c>
      <c r="E31" s="5">
        <v>10.841269302975192</v>
      </c>
      <c r="F31" s="5">
        <v>0.19148797531876166</v>
      </c>
      <c r="G31" s="5">
        <v>60.574979618230543</v>
      </c>
      <c r="H31" s="5">
        <v>0.98751155544747282</v>
      </c>
      <c r="I31">
        <v>2574.9758308114333</v>
      </c>
      <c r="J31" s="4">
        <f t="shared" si="0"/>
        <v>2574.9758308114333</v>
      </c>
    </row>
    <row r="32" spans="1:10">
      <c r="A32" s="10">
        <v>2029</v>
      </c>
      <c r="B32" s="12">
        <v>524.1703507016</v>
      </c>
      <c r="C32" s="5">
        <v>9272.2705548880822</v>
      </c>
      <c r="D32" s="5">
        <v>62.999999999999993</v>
      </c>
      <c r="E32" s="5">
        <v>10.672536037252863</v>
      </c>
      <c r="F32" s="5">
        <v>0.18492573964178158</v>
      </c>
      <c r="G32" s="5">
        <v>62.074979618230543</v>
      </c>
      <c r="H32" s="5">
        <v>0.95288055233181967</v>
      </c>
      <c r="I32">
        <v>2572.1425322315549</v>
      </c>
      <c r="J32" s="4">
        <f t="shared" si="0"/>
        <v>2572.1425322315549</v>
      </c>
    </row>
    <row r="33" spans="1:10">
      <c r="A33" s="10">
        <v>2030</v>
      </c>
      <c r="B33" s="12">
        <v>535</v>
      </c>
      <c r="C33" s="5">
        <v>9735.8840826324868</v>
      </c>
      <c r="D33" s="5">
        <v>63.499999999999993</v>
      </c>
      <c r="E33" s="5">
        <v>10.525008946056037</v>
      </c>
      <c r="F33" s="5">
        <v>0.17858838981995015</v>
      </c>
      <c r="G33" s="5">
        <v>63.574979618230543</v>
      </c>
      <c r="H33" s="5">
        <v>0.91947520540636862</v>
      </c>
      <c r="I33">
        <v>2565.3271758778701</v>
      </c>
      <c r="J33" s="4">
        <f t="shared" si="0"/>
        <v>2565.3271758778701</v>
      </c>
    </row>
    <row r="34" spans="1:10">
      <c r="A34" s="10">
        <v>2031</v>
      </c>
      <c r="B34" s="13">
        <v>545.573701823124</v>
      </c>
      <c r="C34" s="5">
        <v>10125.319445937786</v>
      </c>
      <c r="D34" s="14">
        <v>63.999999999999993</v>
      </c>
      <c r="E34" s="14">
        <v>10.454550124916558</v>
      </c>
      <c r="F34" s="14">
        <v>0.17287691612905767</v>
      </c>
      <c r="G34" s="14">
        <v>64.574979618230543</v>
      </c>
      <c r="H34" s="14">
        <v>0.88725182389229351</v>
      </c>
      <c r="I34">
        <v>2543.7723847148845</v>
      </c>
      <c r="J34" s="4">
        <f t="shared" si="0"/>
        <v>2543.7723847148845</v>
      </c>
    </row>
    <row r="35" spans="1:10">
      <c r="A35" s="10">
        <v>2032</v>
      </c>
      <c r="B35" s="13">
        <v>556.356381534555</v>
      </c>
      <c r="C35" s="5">
        <v>10530.332223775298</v>
      </c>
      <c r="D35" s="14">
        <v>64.5</v>
      </c>
      <c r="E35" s="14">
        <v>10.384562984656572</v>
      </c>
      <c r="F35" s="14">
        <v>0.16734810230622629</v>
      </c>
      <c r="G35" s="14">
        <v>65.574979618230543</v>
      </c>
      <c r="H35" s="14">
        <v>0.85616828361989139</v>
      </c>
      <c r="I35">
        <v>2522.4158014631062</v>
      </c>
      <c r="J35" s="4">
        <f t="shared" si="0"/>
        <v>2522.4158014631062</v>
      </c>
    </row>
    <row r="36" spans="1:10">
      <c r="A36" s="10">
        <v>2033</v>
      </c>
      <c r="B36" s="13">
        <v>567.35216935836502</v>
      </c>
      <c r="C36" s="5">
        <v>10951.54551272631</v>
      </c>
      <c r="D36" s="14">
        <v>65</v>
      </c>
      <c r="E36" s="14">
        <v>10.315044367646582</v>
      </c>
      <c r="F36" s="14">
        <v>0.16199610666694414</v>
      </c>
      <c r="G36" s="14">
        <v>66.574979618230543</v>
      </c>
      <c r="H36" s="14">
        <v>0.82618397057770576</v>
      </c>
      <c r="I36">
        <v>2501.2549213887537</v>
      </c>
      <c r="J36" s="4">
        <f t="shared" si="0"/>
        <v>2501.2549213887537</v>
      </c>
    </row>
    <row r="37" spans="1:10">
      <c r="A37" s="10">
        <v>2034</v>
      </c>
      <c r="B37" s="13">
        <v>578.56527714808101</v>
      </c>
      <c r="C37" s="5">
        <v>11389.607333235363</v>
      </c>
      <c r="D37" s="14">
        <v>65.5</v>
      </c>
      <c r="E37" s="14">
        <v>10.245991137395585</v>
      </c>
      <c r="F37" s="14">
        <v>0.15681527435086764</v>
      </c>
      <c r="G37" s="14">
        <v>67.574979618230543</v>
      </c>
      <c r="H37" s="14">
        <v>0.79725972650438581</v>
      </c>
      <c r="I37">
        <v>2480.2873177455845</v>
      </c>
      <c r="J37" s="4">
        <f t="shared" si="0"/>
        <v>2480.2873177455845</v>
      </c>
    </row>
    <row r="38" spans="1:10">
      <c r="A38" s="10">
        <v>2035</v>
      </c>
      <c r="B38" s="13">
        <v>590</v>
      </c>
      <c r="C38" s="5">
        <v>11845.191626564778</v>
      </c>
      <c r="D38" s="14">
        <v>66</v>
      </c>
      <c r="E38" s="14">
        <v>10.177400178409567</v>
      </c>
      <c r="F38" s="14">
        <v>0.15180013134695763</v>
      </c>
      <c r="G38" s="14">
        <v>68.574979618230543</v>
      </c>
      <c r="H38" s="14">
        <v>0.76935779644907765</v>
      </c>
      <c r="I38">
        <v>2459.5106369671257</v>
      </c>
      <c r="J38" s="4">
        <f t="shared" si="0"/>
        <v>2459.5106369671257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67F04-7D51-433A-BB92-F65AD7B853B6}">
  <dimension ref="A1:K18"/>
  <sheetViews>
    <sheetView tabSelected="1" workbookViewId="0">
      <selection activeCell="G10" sqref="G10"/>
    </sheetView>
  </sheetViews>
  <sheetFormatPr defaultRowHeight="17.649999999999999"/>
  <sheetData>
    <row r="1" spans="1:11" ht="105.75">
      <c r="A1" s="15" t="s">
        <v>15</v>
      </c>
      <c r="B1" s="1" t="s">
        <v>6</v>
      </c>
      <c r="C1" s="6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3" t="s">
        <v>5</v>
      </c>
    </row>
    <row r="2" spans="1:11">
      <c r="A2" s="10">
        <v>2019</v>
      </c>
      <c r="B2" s="12">
        <v>429</v>
      </c>
      <c r="C2" s="5">
        <v>5136.2639000556901</v>
      </c>
      <c r="D2" s="5">
        <v>57.999999999999993</v>
      </c>
      <c r="E2" s="5">
        <v>18.793136346141363</v>
      </c>
      <c r="F2" s="5">
        <v>0.2531014594953942</v>
      </c>
      <c r="G2" s="5">
        <v>47.074979618230529</v>
      </c>
      <c r="H2" s="5">
        <v>1.3120805369127517</v>
      </c>
      <c r="J2" s="5"/>
    </row>
    <row r="3" spans="1:11">
      <c r="A3" s="10">
        <v>2020</v>
      </c>
      <c r="B3" s="12">
        <v>435</v>
      </c>
      <c r="C3" s="5">
        <v>5434.1672062589196</v>
      </c>
      <c r="D3" s="5">
        <v>58.499999999999993</v>
      </c>
      <c r="E3" s="5">
        <v>18.081547888248615</v>
      </c>
      <c r="F3" s="5">
        <v>0.24585244432569636</v>
      </c>
      <c r="G3" s="5">
        <v>48.574979618230529</v>
      </c>
      <c r="H3" s="5">
        <v>1.3144915652992744</v>
      </c>
      <c r="J3" s="5"/>
    </row>
    <row r="4" spans="1:11">
      <c r="A4" s="10">
        <v>2021</v>
      </c>
      <c r="B4" s="12">
        <v>444.20232945359999</v>
      </c>
      <c r="C4" s="5">
        <v>5841.7297467283397</v>
      </c>
      <c r="D4" s="5">
        <v>58.999999999999993</v>
      </c>
      <c r="E4" s="5">
        <v>17.43152484777579</v>
      </c>
      <c r="F4" s="5">
        <v>0.23881104637414999</v>
      </c>
      <c r="G4" s="5">
        <v>50.074979618230529</v>
      </c>
      <c r="H4" s="5">
        <v>1.2682740676443103</v>
      </c>
      <c r="J4" s="5"/>
    </row>
    <row r="5" spans="1:11">
      <c r="A5" s="10">
        <v>2022</v>
      </c>
      <c r="B5" s="12">
        <v>453.59933216552798</v>
      </c>
      <c r="C5" s="5">
        <v>6272.5573155495504</v>
      </c>
      <c r="D5" s="5">
        <v>59.499999999999993</v>
      </c>
      <c r="E5" s="5">
        <v>16.83736061919252</v>
      </c>
      <c r="F5" s="5">
        <v>0.23197131932828866</v>
      </c>
      <c r="G5" s="5">
        <v>51.574979618230529</v>
      </c>
      <c r="H5" s="5">
        <v>1.2236956623001747</v>
      </c>
      <c r="J5" s="5"/>
    </row>
    <row r="6" spans="1:11">
      <c r="A6" s="10">
        <v>2023</v>
      </c>
      <c r="B6" s="12">
        <v>463.19512640580399</v>
      </c>
      <c r="C6" s="5">
        <v>6727.3177209268897</v>
      </c>
      <c r="D6" s="5">
        <v>59.999999999999993</v>
      </c>
      <c r="E6" s="5">
        <v>16.293995479333883</v>
      </c>
      <c r="F6" s="5">
        <v>0.22532748718248397</v>
      </c>
      <c r="G6" s="5">
        <v>53.074979618230536</v>
      </c>
      <c r="H6" s="5">
        <v>1.1806978214514841</v>
      </c>
      <c r="J6" s="5"/>
      <c r="K6" s="5"/>
    </row>
    <row r="7" spans="1:11">
      <c r="A7" s="10">
        <v>2024</v>
      </c>
      <c r="B7" s="12">
        <v>472.99391756554701</v>
      </c>
      <c r="C7" s="5">
        <v>7206.6391085429404</v>
      </c>
      <c r="D7" s="5">
        <v>60.499999999999993</v>
      </c>
      <c r="E7" s="5">
        <v>15.796935117594648</v>
      </c>
      <c r="F7" s="5">
        <v>0.21887393936023031</v>
      </c>
      <c r="G7" s="5">
        <v>54.574979618230536</v>
      </c>
      <c r="H7" s="5">
        <v>1.139224118916415</v>
      </c>
      <c r="J7" s="5"/>
    </row>
    <row r="8" spans="1:11">
      <c r="A8" s="10">
        <v>2025</v>
      </c>
      <c r="B8" s="12">
        <v>483</v>
      </c>
      <c r="C8" s="5">
        <v>7711.1038461409407</v>
      </c>
      <c r="D8" s="5">
        <v>60.999999999999993</v>
      </c>
      <c r="E8" s="5">
        <v>15.342180507573012</v>
      </c>
      <c r="F8" s="5">
        <v>0.21260522597613113</v>
      </c>
      <c r="G8" s="5">
        <v>56.074979618230536</v>
      </c>
      <c r="H8" s="5">
        <v>1.0992201543232119</v>
      </c>
      <c r="J8" s="5"/>
    </row>
    <row r="9" spans="1:11">
      <c r="A9" s="10">
        <v>2026</v>
      </c>
      <c r="B9" s="12">
        <v>492.97904708674599</v>
      </c>
      <c r="C9" s="5">
        <v>8235.4589076785305</v>
      </c>
      <c r="D9" s="5">
        <v>61.499999999999993</v>
      </c>
      <c r="E9" s="5">
        <v>11.249063027159862</v>
      </c>
      <c r="F9" s="5">
        <v>0.20531930843122781</v>
      </c>
      <c r="G9" s="5">
        <v>57.574979618230536</v>
      </c>
      <c r="H9" s="5">
        <v>1.0606334800334021</v>
      </c>
      <c r="J9" s="5"/>
    </row>
    <row r="10" spans="1:11">
      <c r="A10" s="10">
        <v>2027</v>
      </c>
      <c r="B10" s="12">
        <v>503.16426680446301</v>
      </c>
      <c r="C10" s="5">
        <v>8778.9991955853111</v>
      </c>
      <c r="D10" s="5">
        <v>61.999999999999993</v>
      </c>
      <c r="E10" s="5">
        <v>11.032833123469597</v>
      </c>
      <c r="F10" s="5">
        <v>0.19828307710277285</v>
      </c>
      <c r="G10" s="5">
        <v>59.074979618230536</v>
      </c>
      <c r="H10" s="5">
        <v>1.0234135307118559</v>
      </c>
      <c r="J10" s="5"/>
    </row>
    <row r="11" spans="1:11">
      <c r="A11" s="10">
        <v>2028</v>
      </c>
      <c r="B11" s="12">
        <v>513.55991879371697</v>
      </c>
      <c r="C11" s="5">
        <v>9340.8551441027703</v>
      </c>
      <c r="D11" s="5">
        <v>62.499999999999993</v>
      </c>
      <c r="E11" s="5">
        <v>10.841269302975192</v>
      </c>
      <c r="F11" s="5">
        <v>0.19148797531876166</v>
      </c>
      <c r="G11" s="5">
        <v>60.574979618230543</v>
      </c>
      <c r="H11" s="5">
        <v>0.98751155544747282</v>
      </c>
      <c r="J11" s="5"/>
    </row>
    <row r="12" spans="1:11">
      <c r="A12" s="10">
        <v>2029</v>
      </c>
      <c r="B12" s="12">
        <v>524.1703507016</v>
      </c>
      <c r="C12" s="5">
        <v>9919.9881630371401</v>
      </c>
      <c r="D12" s="5">
        <v>62.999999999999993</v>
      </c>
      <c r="E12" s="5">
        <v>10.672536037252863</v>
      </c>
      <c r="F12" s="5">
        <v>0.18492573964178158</v>
      </c>
      <c r="G12" s="5">
        <v>62.074979618230543</v>
      </c>
      <c r="H12" s="5">
        <v>0.95288055233181967</v>
      </c>
      <c r="J12" s="5"/>
    </row>
    <row r="13" spans="1:11">
      <c r="A13" s="10">
        <v>2030</v>
      </c>
      <c r="B13" s="12">
        <v>535</v>
      </c>
      <c r="C13" s="5">
        <v>10515.1874528194</v>
      </c>
      <c r="D13" s="5">
        <v>63.499999999999993</v>
      </c>
      <c r="E13" s="5">
        <v>10.525008946056037</v>
      </c>
      <c r="F13" s="5">
        <v>0.17858838981995015</v>
      </c>
      <c r="G13" s="5">
        <v>63.574979618230543</v>
      </c>
      <c r="H13" s="5">
        <v>0.91947520540636862</v>
      </c>
      <c r="J13" s="5"/>
    </row>
    <row r="14" spans="1:11">
      <c r="A14" s="10">
        <v>2031</v>
      </c>
      <c r="B14" s="13">
        <v>545.573701823124</v>
      </c>
      <c r="C14" s="5">
        <v>11125.068325082899</v>
      </c>
      <c r="D14" s="14">
        <v>63.999999999999993</v>
      </c>
      <c r="E14" s="14">
        <v>10.454550124916558</v>
      </c>
      <c r="F14" s="14">
        <v>0.17287691612905767</v>
      </c>
      <c r="G14" s="14">
        <v>64.574979618230543</v>
      </c>
      <c r="H14" s="14">
        <v>0.88725182389229351</v>
      </c>
      <c r="J14" s="5"/>
    </row>
    <row r="15" spans="1:11">
      <c r="A15" s="10">
        <v>2032</v>
      </c>
      <c r="B15" s="13">
        <v>556.356381534555</v>
      </c>
      <c r="C15" s="5">
        <v>11748.072151287501</v>
      </c>
      <c r="D15" s="14">
        <v>64.5</v>
      </c>
      <c r="E15" s="14">
        <v>10.384562984656572</v>
      </c>
      <c r="F15" s="14">
        <v>0.16734810230622629</v>
      </c>
      <c r="G15" s="14">
        <v>65.574979618230543</v>
      </c>
      <c r="H15" s="14">
        <v>0.85616828361989139</v>
      </c>
      <c r="J15" s="5"/>
    </row>
    <row r="16" spans="1:11">
      <c r="A16" s="10">
        <v>2033</v>
      </c>
      <c r="B16" s="13">
        <v>567.35216935836502</v>
      </c>
      <c r="C16" s="5">
        <v>12382.4680474571</v>
      </c>
      <c r="D16" s="14">
        <v>65</v>
      </c>
      <c r="E16" s="14">
        <v>10.315044367646582</v>
      </c>
      <c r="F16" s="14">
        <v>0.16199610666694414</v>
      </c>
      <c r="G16" s="14">
        <v>66.574979618230543</v>
      </c>
      <c r="H16" s="14">
        <v>0.82618397057770576</v>
      </c>
      <c r="J16" s="5"/>
    </row>
    <row r="17" spans="1:10">
      <c r="A17" s="10">
        <v>2034</v>
      </c>
      <c r="B17" s="13">
        <v>578.56527714808101</v>
      </c>
      <c r="C17" s="5">
        <v>13026.356385924801</v>
      </c>
      <c r="D17" s="14">
        <v>65.5</v>
      </c>
      <c r="E17" s="14">
        <v>10.245991137395585</v>
      </c>
      <c r="F17" s="14">
        <v>0.15681527435086764</v>
      </c>
      <c r="G17" s="14">
        <v>67.574979618230543</v>
      </c>
      <c r="H17" s="14">
        <v>0.79725972650438581</v>
      </c>
      <c r="J17" s="5"/>
    </row>
    <row r="18" spans="1:10">
      <c r="A18" s="10">
        <v>2035</v>
      </c>
      <c r="B18" s="13">
        <v>590</v>
      </c>
      <c r="C18" s="5">
        <v>13677.674205221099</v>
      </c>
      <c r="D18" s="14">
        <v>66</v>
      </c>
      <c r="E18" s="14">
        <v>10.177400178409567</v>
      </c>
      <c r="F18" s="14">
        <v>0.15180013134695763</v>
      </c>
      <c r="G18" s="14">
        <v>68.574979618230543</v>
      </c>
      <c r="H18" s="14">
        <v>0.76935779644907765</v>
      </c>
      <c r="J18" s="5"/>
    </row>
  </sheetData>
  <phoneticPr fontId="5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A616-382B-487A-85E6-9C4D9307F2B3}">
  <dimension ref="A1:B18"/>
  <sheetViews>
    <sheetView workbookViewId="0">
      <selection activeCell="F15" sqref="F15"/>
    </sheetView>
  </sheetViews>
  <sheetFormatPr defaultRowHeight="17.649999999999999"/>
  <sheetData>
    <row r="1" spans="1:2">
      <c r="A1" s="15" t="s">
        <v>15</v>
      </c>
      <c r="B1" s="11" t="s">
        <v>10</v>
      </c>
    </row>
    <row r="2" spans="1:2">
      <c r="A2" s="10">
        <v>2019</v>
      </c>
      <c r="B2">
        <v>2330.5274841617183</v>
      </c>
    </row>
    <row r="3" spans="1:2">
      <c r="A3" s="10">
        <v>2020</v>
      </c>
      <c r="B3">
        <v>2408.894753155992</v>
      </c>
    </row>
    <row r="4" spans="1:2">
      <c r="A4" s="10">
        <v>2021</v>
      </c>
      <c r="B4">
        <v>2451.9668290768986</v>
      </c>
    </row>
    <row r="5" spans="1:2">
      <c r="A5" s="10">
        <v>2022</v>
      </c>
      <c r="B5">
        <v>2491.613699174688</v>
      </c>
    </row>
    <row r="6" spans="1:2">
      <c r="A6" s="10">
        <v>2023</v>
      </c>
      <c r="B6">
        <v>2527.76281038258</v>
      </c>
    </row>
    <row r="7" spans="1:2">
      <c r="A7" s="10">
        <v>2024</v>
      </c>
      <c r="B7">
        <v>2560.3603744065335</v>
      </c>
    </row>
    <row r="8" spans="1:2">
      <c r="A8" s="10">
        <v>2025</v>
      </c>
      <c r="B8">
        <v>2589.3708776614417</v>
      </c>
    </row>
    <row r="9" spans="1:2">
      <c r="A9" s="10">
        <v>2026</v>
      </c>
      <c r="B9">
        <v>2568.101205348009</v>
      </c>
    </row>
    <row r="10" spans="1:2">
      <c r="A10" s="10">
        <v>2027</v>
      </c>
      <c r="B10">
        <v>2573.6744796292878</v>
      </c>
    </row>
    <row r="11" spans="1:2">
      <c r="A11" s="10">
        <v>2028</v>
      </c>
      <c r="B11">
        <v>2574.9758308114333</v>
      </c>
    </row>
    <row r="12" spans="1:2">
      <c r="A12" s="10">
        <v>2029</v>
      </c>
      <c r="B12">
        <v>2572.1425322315549</v>
      </c>
    </row>
    <row r="13" spans="1:2">
      <c r="A13" s="10">
        <v>2030</v>
      </c>
      <c r="B13">
        <v>2565.3271758778701</v>
      </c>
    </row>
    <row r="14" spans="1:2">
      <c r="A14" s="10">
        <v>2031</v>
      </c>
      <c r="B14">
        <v>2543.7723847148845</v>
      </c>
    </row>
    <row r="15" spans="1:2">
      <c r="A15" s="10">
        <v>2032</v>
      </c>
      <c r="B15">
        <v>2522.4158014631062</v>
      </c>
    </row>
    <row r="16" spans="1:2">
      <c r="A16" s="10">
        <v>2033</v>
      </c>
      <c r="B16">
        <v>2501.2549213887537</v>
      </c>
    </row>
    <row r="17" spans="1:2">
      <c r="A17" s="10">
        <v>2034</v>
      </c>
      <c r="B17">
        <v>2480.2873177455845</v>
      </c>
    </row>
    <row r="18" spans="1:2">
      <c r="A18" s="10">
        <v>2035</v>
      </c>
      <c r="B18">
        <v>2459.5106369671257</v>
      </c>
    </row>
  </sheetData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S2</vt:lpstr>
      <vt:lpstr>S3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KANG</cp:lastModifiedBy>
  <dcterms:created xsi:type="dcterms:W3CDTF">2021-06-16T04:06:21Z</dcterms:created>
  <dcterms:modified xsi:type="dcterms:W3CDTF">2021-06-29T11:26:28Z</dcterms:modified>
</cp:coreProperties>
</file>