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e\chem_dataset\DEEPGNN_RT\output\"/>
    </mc:Choice>
  </mc:AlternateContent>
  <xr:revisionPtr revIDLastSave="0" documentId="8_{54609297-7D06-48EA-8850-DCA23F50E670}" xr6:coauthVersionLast="47" xr6:coauthVersionMax="47" xr10:uidLastSave="{00000000-0000-0000-0000-000000000000}"/>
  <bookViews>
    <workbookView xWindow="0" yWindow="240" windowWidth="23040" windowHeight="1212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M50" i="1" l="1"/>
  <c r="L50" i="1"/>
  <c r="M47" i="1"/>
  <c r="L47" i="1"/>
  <c r="M44" i="1"/>
  <c r="L44" i="1"/>
  <c r="M53" i="1"/>
  <c r="L53" i="1"/>
  <c r="M37" i="1"/>
  <c r="L37" i="1"/>
  <c r="M34" i="1"/>
  <c r="L34" i="1"/>
  <c r="M31" i="1"/>
  <c r="L31" i="1"/>
  <c r="M40" i="1"/>
  <c r="L40" i="1"/>
  <c r="M27" i="1"/>
  <c r="L27" i="1"/>
  <c r="M24" i="1"/>
  <c r="L24" i="1"/>
  <c r="M21" i="1"/>
  <c r="L21" i="1"/>
  <c r="M18" i="1"/>
  <c r="L18" i="1"/>
  <c r="M14" i="1"/>
  <c r="L14" i="1"/>
  <c r="M11" i="1"/>
  <c r="L11" i="1"/>
  <c r="M8" i="1"/>
  <c r="L8" i="1"/>
  <c r="M5" i="1"/>
  <c r="L5" i="1"/>
  <c r="M2" i="1"/>
  <c r="L2" i="1"/>
</calcChain>
</file>

<file path=xl/sharedStrings.xml><?xml version="1.0" encoding="utf-8"?>
<sst xmlns="http://schemas.openxmlformats.org/spreadsheetml/2006/main" count="161" uniqueCount="161">
  <si>
    <t>name</t>
  </si>
  <si>
    <t>epoch</t>
  </si>
  <si>
    <t>lr</t>
  </si>
  <si>
    <t>train_loss</t>
  </si>
  <si>
    <t>valid_loss</t>
  </si>
  <si>
    <t>test_loss</t>
  </si>
  <si>
    <t>valid_MAE</t>
  </si>
  <si>
    <t>test_MAE</t>
  </si>
  <si>
    <t>D:\yue\chem_dataset\DEEPGNN_RT\output\GNN_4_16_DEEPGNN_mlp1_layer_24_lr_0.001_seed_1\log_file.csv</t>
  </si>
  <si>
    <t>D:\yue\chem_dataset\DEEPGNN_RT\output\GNN_4_16_DEEPGNN_mlp1_layer_24_lr_0.001_seed_2\log_file.csv</t>
  </si>
  <si>
    <t>D:\yue\chem_dataset\DEEPGNN_RT\output\GNN_4_16_DEEPGNN_mlp1_layer_24_lr_0.001_seed_3\log_file.csv</t>
  </si>
  <si>
    <t>D:\yue\chem_dataset\DEEPGNN_RT\output\GNN_4_16_DEEPGNN_mlp1_layer_32_lr_0.001_seed_1\log_file.csv</t>
  </si>
  <si>
    <t>D:\yue\chem_dataset\DEEPGNN_RT\output\GNN_4_16_DEEPGNN_mlp1_layer_32_lr_0.001_seed_2\log_file.csv</t>
  </si>
  <si>
    <t>D:\yue\chem_dataset\DEEPGNN_RT\output\GNN_4_16_DEEPGNN_mlp1_layer_32_lr_0.001_seed_3\log_file.csv</t>
  </si>
  <si>
    <t>D:\yue\chem_dataset\DEEPGNN_RT\output\GNN_4_16_GAT_layer_16_lr_0.001_seed_1\log_file.csv</t>
  </si>
  <si>
    <t>D:\yue\chem_dataset\DEEPGNN_RT\output\GNN_4_16_GAT_layer_16_lr_0.001_seed_2\log_file.csv</t>
  </si>
  <si>
    <t>D:\yue\chem_dataset\DEEPGNN_RT\output\GNN_4_16_GAT_layer_16_lr_0.001_seed_3\log_file.csv</t>
  </si>
  <si>
    <t>D:\yue\chem_dataset\DEEPGNN_RT\output\GNN_4_16_GAT_layer_3_lr_0.001_seed_1\log_file.csv</t>
  </si>
  <si>
    <t>D:\yue\chem_dataset\DEEPGNN_RT\output\GNN_4_16_GAT_layer_3_lr_0.001_seed_2\log_file.csv</t>
  </si>
  <si>
    <t>D:\yue\chem_dataset\DEEPGNN_RT\output\GNN_4_16_GAT_layer_3_lr_0.001_seed_3\log_file.csv</t>
  </si>
  <si>
    <t>D:\yue\chem_dataset\DEEPGNN_RT\output\GNN_4_16_GAT_layer_5_lr_0.001_seed_1\log_file.csv</t>
  </si>
  <si>
    <t>D:\yue\chem_dataset\DEEPGNN_RT\output\GNN_4_16_GAT_layer_5_lr_0.001_seed_2\log_file.csv</t>
  </si>
  <si>
    <t>D:\yue\chem_dataset\DEEPGNN_RT\output\GNN_4_16_GAT_layer_5_lr_0.001_seed_3\log_file.csv</t>
  </si>
  <si>
    <t>D:\yue\chem_dataset\DEEPGNN_RT\output\GNN_4_16_GAT_layer_8_lr_0.001_seed_1\log_file.csv</t>
  </si>
  <si>
    <t>D:\yue\chem_dataset\DEEPGNN_RT\output\GNN_4_16_GAT_layer_8_lr_0.001_seed_2\log_file.csv</t>
  </si>
  <si>
    <t>D:\yue\chem_dataset\DEEPGNN_RT\output\GNN_4_16_GAT_layer_8_lr_0.001_seed_3\log_file.csv</t>
  </si>
  <si>
    <t>D:\yue\chem_dataset\DEEPGNN_RT\output\GNN_4_16_GCN_layer_16_lr_0.001_seed_1\log_file.csv</t>
  </si>
  <si>
    <t>D:\yue\chem_dataset\DEEPGNN_RT\output\GNN_4_16_GCN_layer_16_lr_0.001_seed_2\log_file.csv</t>
  </si>
  <si>
    <t>D:\yue\chem_dataset\DEEPGNN_RT\output\GNN_4_16_GCN_layer_16_lr_0.001_seed_3\log_file.csv</t>
  </si>
  <si>
    <t>D:\yue\chem_dataset\DEEPGNN_RT\output\GNN_4_16_GCN_layer_3_lr_0.001_seed_1\log_file.csv</t>
  </si>
  <si>
    <t>D:\yue\chem_dataset\DEEPGNN_RT\output\GNN_4_16_GCN_layer_3_lr_0.001_seed_2\log_file.csv</t>
  </si>
  <si>
    <t>D:\yue\chem_dataset\DEEPGNN_RT\output\GNN_4_16_GCN_layer_3_lr_0.001_seed_3\log_file.csv</t>
  </si>
  <si>
    <t>D:\yue\chem_dataset\DEEPGNN_RT\output\GNN_4_16_GCN_layer_5_lr_0.001_seed_1\log_file.csv</t>
  </si>
  <si>
    <t>D:\yue\chem_dataset\DEEPGNN_RT\output\GNN_4_16_GCN_layer_5_lr_0.001_seed_2\log_file.csv</t>
  </si>
  <si>
    <t>D:\yue\chem_dataset\DEEPGNN_RT\output\GNN_4_16_GCN_layer_5_lr_0.001_seed_3\log_file.csv</t>
  </si>
  <si>
    <t>D:\yue\chem_dataset\DEEPGNN_RT\output\GNN_4_16_GCN_layer_8_lr_0.001_seed_1\log_file.csv</t>
  </si>
  <si>
    <t>D:\yue\chem_dataset\DEEPGNN_RT\output\GNN_4_16_GCN_layer_8_lr_0.001_seed_2\log_file.csv</t>
  </si>
  <si>
    <t>D:\yue\chem_dataset\DEEPGNN_RT\output\GNN_4_16_GCN_layer_8_lr_0.001_seed_3\log_file.csv</t>
  </si>
  <si>
    <t>D:\yue\chem_dataset\DEEPGNN_RT\output\GNN_4_16_GIN_layer_16_lr_0.001_seed_1\log_file.csv</t>
  </si>
  <si>
    <t>D:\yue\chem_dataset\DEEPGNN_RT\output\GNN_4_16_GIN_layer_16_lr_0.001_seed_2\log_file.csv</t>
  </si>
  <si>
    <t>D:\yue\chem_dataset\DEEPGNN_RT\output\GNN_4_16_GIN_layer_16_lr_0.001_seed_3\log_file.csv</t>
  </si>
  <si>
    <t>D:\yue\chem_dataset\DEEPGNN_RT\output\GNN_4_16_GIN_layer_3_lr_0.001_seed_1\log_file.csv</t>
  </si>
  <si>
    <t>D:\yue\chem_dataset\DEEPGNN_RT\output\GNN_4_16_GIN_layer_3_lr_0.001_seed_2\log_file.csv</t>
  </si>
  <si>
    <t>D:\yue\chem_dataset\DEEPGNN_RT\output\GNN_4_16_GIN_layer_3_lr_0.001_seed_3\log_file.csv</t>
  </si>
  <si>
    <t>D:\yue\chem_dataset\DEEPGNN_RT\output\GNN_4_16_GIN_layer_5_lr_0.001_seed_1\log_file.csv</t>
  </si>
  <si>
    <t>D:\yue\chem_dataset\DEEPGNN_RT\output\GNN_4_16_GIN_layer_5_lr_0.001_seed_2\log_file.csv</t>
  </si>
  <si>
    <t>D:\yue\chem_dataset\DEEPGNN_RT\output\GNN_4_16_GIN_layer_5_lr_0.001_seed_3\log_file.csv</t>
  </si>
  <si>
    <t>D:\yue\chem_dataset\DEEPGNN_RT\output\GNN_4_16_GIN_layer_8_lr_0.001_seed_1\log_file.csv</t>
  </si>
  <si>
    <t>D:\yue\chem_dataset\DEEPGNN_RT\output\GNN_4_16_GIN_layer_8_lr_0.001_seed_2\log_file.csv</t>
  </si>
  <si>
    <t>D:\yue\chem_dataset\DEEPGNN_RT\output\GNN_4_16_GIN_layer_8_lr_0.001_seed_3\log_file.csv</t>
  </si>
  <si>
    <t>D:\yue\chem_dataset\DEEPGNN_RT\output\GNN_DEEPGNN_mlp1_layer_16_lr_0.001_seed_1\log_file.csv</t>
  </si>
  <si>
    <t>D:\yue\chem_dataset\DEEPGNN_RT\output\GNN_DEEPGNN_mlp1_layer_16_lr_0.001_seed_2\log_file.csv</t>
  </si>
  <si>
    <t>D:\yue\chem_dataset\DEEPGNN_RT\output\GNN_DEEPGNN_mlp1_layer_5_lr_0.001_seed_1\log_file.csv</t>
  </si>
  <si>
    <t>D:\yue\chem_dataset\DEEPGNN_RT\output\GNN_DEEPGNN_mlp1_layer_5_lr_0.001_seed_2\log_file.csv</t>
  </si>
  <si>
    <t>D:\yue\chem_dataset\DEEPGNN_RT\output\GNN_DEEPGNN_mlp1_layer_5_lr_0.001_seed_3\log_file.csv</t>
  </si>
  <si>
    <t>D:\yue\chem_dataset\DEEPGNN_RT\output\GNN_DEEPGNN_mlp1_layer_8_lr_0.001_seed_1\log_file.csv</t>
  </si>
  <si>
    <t>D:\yue\chem_dataset\DEEPGNN_RT\output\GNN_DEEPGNN_mlp1_layer_8_lr_0.001_seed_2\log_file.csv</t>
  </si>
  <si>
    <t>D:\yue\chem_dataset\DEEPGNN_RT\output\GNN_DEEPGNN_mlp1_layer_8_lr_0.001_seed_3\log_file.csv</t>
  </si>
  <si>
    <t>D:\yue\chem_dataset\DEEPGNN_RT\output\GNN_4_16_DEEPGNN_mlp1_layer_16_lr_0.001_seed_3\log_file.csv</t>
    <phoneticPr fontId="18" type="noConversion"/>
  </si>
  <si>
    <t>GNN_4_16_DEEPGNN_mlp1_layer_24_lr_0.001_seed_1</t>
  </si>
  <si>
    <t>GNN_4_16_DEEPGNN_mlp1_layer_24_lr_0.001_seed_2</t>
  </si>
  <si>
    <t>GNN_4_16_DEEPGNN_mlp1_layer_24_lr_0.001_seed_3</t>
  </si>
  <si>
    <t>GNN_4_16_DEEPGNN_mlp1_layer_32_lr_0.001_seed_1</t>
  </si>
  <si>
    <t>GNN_4_16_DEEPGNN_mlp1_layer_32_lr_0.001_seed_2</t>
  </si>
  <si>
    <t>GNN_4_16_DEEPGNN_mlp1_layer_32_lr_0.001_seed_3</t>
  </si>
  <si>
    <t>GNN_4_16_GAT_layer_16_lr_0.001_seed_1</t>
  </si>
  <si>
    <t>GNN_4_16_GAT_layer_16_lr_0.001_seed_2</t>
  </si>
  <si>
    <t>GNN_4_16_GAT_layer_16_lr_0.001_seed_3</t>
  </si>
  <si>
    <t>GNN_4_16_GAT_layer_3_lr_0.001_seed_1</t>
  </si>
  <si>
    <t>GNN_4_16_GAT_layer_3_lr_0.001_seed_2</t>
  </si>
  <si>
    <t>GNN_4_16_GAT_layer_3_lr_0.001_seed_3</t>
  </si>
  <si>
    <t>GNN_4_16_GAT_layer_5_lr_0.001_seed_1</t>
  </si>
  <si>
    <t>GNN_4_16_GAT_layer_5_lr_0.001_seed_2</t>
  </si>
  <si>
    <t>GNN_4_16_GAT_layer_5_lr_0.001_seed_3</t>
  </si>
  <si>
    <t>GNN_4_16_GAT_layer_8_lr_0.001_seed_1</t>
  </si>
  <si>
    <t>GNN_4_16_GAT_layer_8_lr_0.001_seed_2</t>
  </si>
  <si>
    <t>GNN_4_16_GAT_layer_8_lr_0.001_seed_3</t>
  </si>
  <si>
    <t>GNN_4_16_GCN_layer_16_lr_0.001_seed_1</t>
  </si>
  <si>
    <t>GNN_4_16_GCN_layer_16_lr_0.001_seed_2</t>
  </si>
  <si>
    <t>GNN_4_16_GCN_layer_16_lr_0.001_seed_3</t>
  </si>
  <si>
    <t>GNN_4_16_GCN_layer_3_lr_0.001_seed_1</t>
  </si>
  <si>
    <t>GNN_4_16_GCN_layer_3_lr_0.001_seed_2</t>
  </si>
  <si>
    <t>GNN_4_16_GCN_layer_3_lr_0.001_seed_3</t>
  </si>
  <si>
    <t>GNN_4_16_GCN_layer_5_lr_0.001_seed_1</t>
  </si>
  <si>
    <t>GNN_4_16_GCN_layer_5_lr_0.001_seed_2</t>
  </si>
  <si>
    <t>GNN_4_16_GCN_layer_5_lr_0.001_seed_3</t>
  </si>
  <si>
    <t>GNN_4_16_GCN_layer_8_lr_0.001_seed_1</t>
  </si>
  <si>
    <t>GNN_4_16_GCN_layer_8_lr_0.001_seed_2</t>
  </si>
  <si>
    <t>GNN_4_16_GCN_layer_8_lr_0.001_seed_3</t>
  </si>
  <si>
    <t>GNN_4_16_GIN_layer_16_lr_0.001_seed_1</t>
  </si>
  <si>
    <t>GNN_4_16_GIN_layer_16_lr_0.001_seed_2</t>
  </si>
  <si>
    <t>GNN_4_16_GIN_layer_16_lr_0.001_seed_3</t>
  </si>
  <si>
    <t>GNN_4_16_GIN_layer_3_lr_0.001_seed_1</t>
  </si>
  <si>
    <t>GNN_4_16_GIN_layer_3_lr_0.001_seed_2</t>
  </si>
  <si>
    <t>GNN_4_16_GIN_layer_3_lr_0.001_seed_3</t>
  </si>
  <si>
    <t>GNN_4_16_GIN_layer_5_lr_0.001_seed_1</t>
  </si>
  <si>
    <t>GNN_4_16_GIN_layer_5_lr_0.001_seed_2</t>
  </si>
  <si>
    <t>GNN_4_16_GIN_layer_5_lr_0.001_seed_3</t>
  </si>
  <si>
    <t>GNN_4_16_GIN_layer_8_lr_0.001_seed_1</t>
  </si>
  <si>
    <t>GNN_4_16_GIN_layer_8_lr_0.001_seed_2</t>
  </si>
  <si>
    <t>GNN_4_16_GIN_layer_8_lr_0.001_seed_3</t>
  </si>
  <si>
    <t>GNN_DEEPGNN_mlp1_layer_16_lr_0.001_seed_1</t>
  </si>
  <si>
    <t>GNN_DEEPGNN_mlp1_layer_16_lr_0.001_seed_2</t>
  </si>
  <si>
    <t>GNN_DEEPGNN_mlp1_layer_5_lr_0.001_seed_1</t>
  </si>
  <si>
    <t>GNN_DEEPGNN_mlp1_layer_5_lr_0.001_seed_2</t>
  </si>
  <si>
    <t>GNN_DEEPGNN_mlp1_layer_5_lr_0.001_seed_3</t>
  </si>
  <si>
    <t>GNN_DEEPGNN_mlp1_layer_8_lr_0.001_seed_1</t>
  </si>
  <si>
    <t>GNN_DEEPGNN_mlp1_layer_8_lr_0.001_seed_2</t>
  </si>
  <si>
    <t>GNN_DEEPGNN_mlp1_layer_8_lr_0.001_seed_3</t>
  </si>
  <si>
    <t>GNN_4_16_DEEPGNN_mlp1_layer_16_lr_0.001_seed_3</t>
    <phoneticPr fontId="18" type="noConversion"/>
  </si>
  <si>
    <t>DEEPGNN_mlp1_layer_16_lr_0.001_seed_3</t>
  </si>
  <si>
    <t>DEEPGNN_mlp1_layer_24_lr_0.001_seed_1</t>
  </si>
  <si>
    <t>DEEPGNN_mlp1_layer_24_lr_0.001_seed_2</t>
  </si>
  <si>
    <t>DEEPGNN_mlp1_layer_24_lr_0.001_seed_3</t>
  </si>
  <si>
    <t>DEEPGNN_mlp1_layer_32_lr_0.001_seed_1</t>
  </si>
  <si>
    <t>DEEPGNN_mlp1_layer_32_lr_0.001_seed_2</t>
  </si>
  <si>
    <t>DEEPGNN_mlp1_layer_32_lr_0.001_seed_3</t>
  </si>
  <si>
    <t>GAT_layer_16_lr_0.001_seed_1</t>
  </si>
  <si>
    <t>GAT_layer_16_lr_0.001_seed_2</t>
  </si>
  <si>
    <t>GAT_layer_16_lr_0.001_seed_3</t>
  </si>
  <si>
    <t>GAT_layer_3_lr_0.001_seed_1</t>
  </si>
  <si>
    <t>GAT_layer_3_lr_0.001_seed_2</t>
  </si>
  <si>
    <t>GAT_layer_3_lr_0.001_seed_3</t>
  </si>
  <si>
    <t>GAT_layer_5_lr_0.001_seed_1</t>
  </si>
  <si>
    <t>GAT_layer_5_lr_0.001_seed_2</t>
  </si>
  <si>
    <t>GAT_layer_5_lr_0.001_seed_3</t>
  </si>
  <si>
    <t>GAT_layer_8_lr_0.001_seed_1</t>
  </si>
  <si>
    <t>GAT_layer_8_lr_0.001_seed_2</t>
  </si>
  <si>
    <t>GAT_layer_8_lr_0.001_seed_3</t>
  </si>
  <si>
    <t>GCN_layer_16_lr_0.001_seed_1</t>
  </si>
  <si>
    <t>GCN_layer_16_lr_0.001_seed_2</t>
  </si>
  <si>
    <t>GCN_layer_16_lr_0.001_seed_3</t>
  </si>
  <si>
    <t>GCN_layer_3_lr_0.001_seed_1</t>
  </si>
  <si>
    <t>GCN_layer_3_lr_0.001_seed_2</t>
  </si>
  <si>
    <t>GCN_layer_3_lr_0.001_seed_3</t>
  </si>
  <si>
    <t>GCN_layer_5_lr_0.001_seed_1</t>
  </si>
  <si>
    <t>GCN_layer_5_lr_0.001_seed_2</t>
  </si>
  <si>
    <t>GCN_layer_5_lr_0.001_seed_3</t>
  </si>
  <si>
    <t>GCN_layer_8_lr_0.001_seed_1</t>
  </si>
  <si>
    <t>GCN_layer_8_lr_0.001_seed_2</t>
  </si>
  <si>
    <t>GCN_layer_8_lr_0.001_seed_3</t>
  </si>
  <si>
    <t>GIN_layer_16_lr_0.001_seed_1</t>
  </si>
  <si>
    <t>GIN_layer_16_lr_0.001_seed_2</t>
  </si>
  <si>
    <t>GIN_layer_16_lr_0.001_seed_3</t>
  </si>
  <si>
    <t>GIN_layer_3_lr_0.001_seed_1</t>
  </si>
  <si>
    <t>GIN_layer_3_lr_0.001_seed_2</t>
  </si>
  <si>
    <t>GIN_layer_3_lr_0.001_seed_3</t>
  </si>
  <si>
    <t>GIN_layer_5_lr_0.001_seed_1</t>
  </si>
  <si>
    <t>GIN_layer_5_lr_0.001_seed_2</t>
  </si>
  <si>
    <t>GIN_layer_5_lr_0.001_seed_3</t>
  </si>
  <si>
    <t>GIN_layer_8_lr_0.001_seed_1</t>
  </si>
  <si>
    <t>GIN_layer_8_lr_0.001_seed_2</t>
  </si>
  <si>
    <t>GIN_layer_8_lr_0.001_seed_3</t>
  </si>
  <si>
    <t>layer_16_lr_0.001_seed_1</t>
  </si>
  <si>
    <t>layer_16_lr_0.001_seed_2</t>
  </si>
  <si>
    <t>layer_5_lr_0.001_seed_1</t>
  </si>
  <si>
    <t>layer_5_lr_0.001_seed_2</t>
  </si>
  <si>
    <t>layer_5_lr_0.001_seed_3</t>
  </si>
  <si>
    <t>layer_8_lr_0.001_seed_1</t>
  </si>
  <si>
    <t>layer_8_lr_0.001_seed_2</t>
  </si>
  <si>
    <t>layer_8_lr_0.001_seed_3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</si>
</sst>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L40" sqref="L40:M40"/>
    </sheetView>
  </sheetViews>
  <sheetFormatPr defaultRowHeight="13.8" x14ac:dyDescent="0.25"/>
  <cols>
    <col min="2" max="2" width="35.5546875" customWidth="1"/>
    <col min="3" max="3" width="21.44140625" customWidth="1"/>
    <col min="4" max="4" width="38" customWidth="1"/>
    <col min="5" max="5" width="8.88671875" customWidth="1"/>
  </cols>
  <sheetData>
    <row r="1" spans="1:13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3" x14ac:dyDescent="0.25">
      <c r="A2">
        <v>177</v>
      </c>
      <c r="B2" t="s">
        <v>52</v>
      </c>
      <c r="C2" t="s">
        <v>103</v>
      </c>
      <c r="D2" t="s">
        <v>155</v>
      </c>
      <c r="E2">
        <v>177</v>
      </c>
      <c r="F2" s="1">
        <v>3.2277984585066298E-5</v>
      </c>
      <c r="G2">
        <v>24.271660480093399</v>
      </c>
      <c r="H2">
        <v>28.663017272949201</v>
      </c>
      <c r="I2">
        <v>27.948043823242099</v>
      </c>
      <c r="J2">
        <v>29.155225753784102</v>
      </c>
      <c r="K2">
        <v>28.440628051757798</v>
      </c>
      <c r="L2">
        <f>AVERAGE(K2:K4)</f>
        <v>28.190205256144164</v>
      </c>
      <c r="M2">
        <f>STDEV(K2:K4)</f>
        <v>0.22727066599057152</v>
      </c>
    </row>
    <row r="3" spans="1:13" x14ac:dyDescent="0.25">
      <c r="A3">
        <v>188</v>
      </c>
      <c r="B3" t="s">
        <v>53</v>
      </c>
      <c r="C3" t="s">
        <v>104</v>
      </c>
      <c r="D3" t="s">
        <v>156</v>
      </c>
      <c r="E3">
        <v>188</v>
      </c>
      <c r="F3" s="1">
        <v>8.8563746356556306E-6</v>
      </c>
      <c r="G3">
        <v>24.1770266520336</v>
      </c>
      <c r="H3">
        <v>27.7603645324707</v>
      </c>
      <c r="I3">
        <v>27.640825271606399</v>
      </c>
      <c r="J3">
        <v>28.252159118652301</v>
      </c>
      <c r="K3">
        <v>28.132951736450099</v>
      </c>
    </row>
    <row r="4" spans="1:13" x14ac:dyDescent="0.25">
      <c r="A4">
        <v>182</v>
      </c>
      <c r="B4" t="s">
        <v>54</v>
      </c>
      <c r="C4" t="s">
        <v>105</v>
      </c>
      <c r="D4" t="s">
        <v>157</v>
      </c>
      <c r="E4">
        <v>182</v>
      </c>
      <c r="F4" s="1">
        <v>1.9853157161528499E-5</v>
      </c>
      <c r="G4">
        <v>23.322277135762</v>
      </c>
      <c r="H4">
        <v>27.5233440399169</v>
      </c>
      <c r="I4">
        <v>27.5033779144287</v>
      </c>
      <c r="J4">
        <v>28.015119552612301</v>
      </c>
      <c r="K4">
        <v>27.997035980224599</v>
      </c>
    </row>
    <row r="5" spans="1:13" x14ac:dyDescent="0.25">
      <c r="A5">
        <v>191</v>
      </c>
      <c r="B5" t="s">
        <v>55</v>
      </c>
      <c r="C5" t="s">
        <v>106</v>
      </c>
      <c r="D5" t="s">
        <v>158</v>
      </c>
      <c r="E5">
        <v>191</v>
      </c>
      <c r="F5" s="1">
        <v>4.9881711417212301E-6</v>
      </c>
      <c r="G5">
        <v>22.856571401385398</v>
      </c>
      <c r="H5">
        <v>27.9666023254394</v>
      </c>
      <c r="I5">
        <v>26.923234939575099</v>
      </c>
      <c r="J5">
        <v>28.4577331542968</v>
      </c>
      <c r="K5">
        <v>27.415592193603501</v>
      </c>
      <c r="L5">
        <f>AVERAGE(K5:K7)</f>
        <v>27.633306503295866</v>
      </c>
      <c r="M5">
        <f>STDEV(K5:K7)</f>
        <v>0.19228157069710611</v>
      </c>
    </row>
    <row r="6" spans="1:13" x14ac:dyDescent="0.25">
      <c r="A6">
        <v>164</v>
      </c>
      <c r="B6" t="s">
        <v>56</v>
      </c>
      <c r="C6" t="s">
        <v>107</v>
      </c>
      <c r="D6" t="s">
        <v>159</v>
      </c>
      <c r="E6">
        <v>164</v>
      </c>
      <c r="F6" s="1">
        <v>7.7836037248992497E-5</v>
      </c>
      <c r="G6">
        <v>22.7455067204607</v>
      </c>
      <c r="H6">
        <v>27.5616760253906</v>
      </c>
      <c r="I6">
        <v>27.287115097045898</v>
      </c>
      <c r="J6">
        <v>28.055248260498001</v>
      </c>
      <c r="K6">
        <v>27.779880523681602</v>
      </c>
    </row>
    <row r="7" spans="1:13" x14ac:dyDescent="0.25">
      <c r="A7">
        <v>174</v>
      </c>
      <c r="B7" t="s">
        <v>57</v>
      </c>
      <c r="C7" t="s">
        <v>108</v>
      </c>
      <c r="D7" t="s">
        <v>160</v>
      </c>
      <c r="E7">
        <v>174</v>
      </c>
      <c r="F7" s="1">
        <v>4.11226871580095E-5</v>
      </c>
      <c r="G7">
        <v>22.686923115932199</v>
      </c>
      <c r="H7">
        <v>26.926939010620099</v>
      </c>
      <c r="I7">
        <v>27.211565017700099</v>
      </c>
      <c r="J7">
        <v>27.419357299804599</v>
      </c>
      <c r="K7">
        <v>27.7044467926025</v>
      </c>
    </row>
    <row r="8" spans="1:13" x14ac:dyDescent="0.25">
      <c r="A8">
        <v>198</v>
      </c>
      <c r="B8" t="s">
        <v>50</v>
      </c>
      <c r="C8" t="s">
        <v>101</v>
      </c>
      <c r="D8" t="s">
        <v>153</v>
      </c>
      <c r="E8">
        <v>198</v>
      </c>
      <c r="F8" s="1">
        <v>2.4671981713419998E-7</v>
      </c>
      <c r="G8">
        <v>22.415958183273101</v>
      </c>
      <c r="H8">
        <v>27.609786987304599</v>
      </c>
      <c r="I8">
        <v>26.572301864623999</v>
      </c>
      <c r="J8">
        <v>28.102205276489201</v>
      </c>
      <c r="K8">
        <v>27.065095901489201</v>
      </c>
      <c r="L8">
        <f>AVERAGE(K8:K10)</f>
        <v>27.182903289794865</v>
      </c>
      <c r="M8">
        <f>STDEV(K8:K10)</f>
        <v>0.108571687602097</v>
      </c>
    </row>
    <row r="9" spans="1:13" x14ac:dyDescent="0.25">
      <c r="A9">
        <v>192</v>
      </c>
      <c r="B9" t="s">
        <v>51</v>
      </c>
      <c r="C9" t="s">
        <v>102</v>
      </c>
      <c r="D9" t="s">
        <v>154</v>
      </c>
      <c r="E9">
        <v>192</v>
      </c>
      <c r="F9" s="1">
        <v>3.9426493427611097E-6</v>
      </c>
      <c r="G9">
        <v>20.9782270935893</v>
      </c>
      <c r="H9">
        <v>27.0300979614257</v>
      </c>
      <c r="I9">
        <v>26.7867126464843</v>
      </c>
      <c r="J9">
        <v>27.524011611938398</v>
      </c>
      <c r="K9">
        <v>27.2789402008056</v>
      </c>
    </row>
    <row r="10" spans="1:13" x14ac:dyDescent="0.25">
      <c r="A10">
        <v>188</v>
      </c>
      <c r="B10" t="s">
        <v>58</v>
      </c>
      <c r="C10" t="s">
        <v>109</v>
      </c>
      <c r="D10" t="s">
        <v>110</v>
      </c>
      <c r="E10">
        <v>188</v>
      </c>
      <c r="F10" s="1">
        <v>8.8563746356556306E-6</v>
      </c>
      <c r="G10">
        <v>21.540174822435301</v>
      </c>
      <c r="H10">
        <v>26.729087829589801</v>
      </c>
      <c r="I10">
        <v>26.711931228637599</v>
      </c>
      <c r="J10">
        <v>27.2217102050781</v>
      </c>
      <c r="K10">
        <v>27.204673767089801</v>
      </c>
    </row>
    <row r="11" spans="1:13" x14ac:dyDescent="0.25">
      <c r="A11">
        <v>190</v>
      </c>
      <c r="B11" t="s">
        <v>8</v>
      </c>
      <c r="C11" t="s">
        <v>59</v>
      </c>
      <c r="D11" t="s">
        <v>111</v>
      </c>
      <c r="E11">
        <v>190</v>
      </c>
      <c r="F11" s="1">
        <v>6.1558297024311702E-6</v>
      </c>
      <c r="G11">
        <v>23.115984095386899</v>
      </c>
      <c r="H11">
        <v>27.7416477203369</v>
      </c>
      <c r="I11">
        <v>26.799003601074201</v>
      </c>
      <c r="J11">
        <v>28.235040664672798</v>
      </c>
      <c r="K11">
        <v>27.290960311889599</v>
      </c>
      <c r="L11">
        <f>AVERAGE(K11:K13)</f>
        <v>27.193518320719367</v>
      </c>
      <c r="M11">
        <f>STDEV(K11:K13)</f>
        <v>0.21899451405351888</v>
      </c>
    </row>
    <row r="12" spans="1:13" x14ac:dyDescent="0.25">
      <c r="A12">
        <v>189</v>
      </c>
      <c r="B12" t="s">
        <v>9</v>
      </c>
      <c r="C12" t="s">
        <v>60</v>
      </c>
      <c r="D12" t="s">
        <v>112</v>
      </c>
      <c r="E12">
        <v>189</v>
      </c>
      <c r="F12" s="1">
        <v>7.44533692261306E-6</v>
      </c>
      <c r="G12">
        <v>22.038772349178799</v>
      </c>
      <c r="H12">
        <v>26.980787277221602</v>
      </c>
      <c r="I12">
        <v>26.450016021728501</v>
      </c>
      <c r="J12">
        <v>27.4720134735107</v>
      </c>
      <c r="K12">
        <v>26.942714691162099</v>
      </c>
    </row>
    <row r="13" spans="1:13" x14ac:dyDescent="0.25">
      <c r="A13">
        <v>189</v>
      </c>
      <c r="B13" t="s">
        <v>10</v>
      </c>
      <c r="C13" t="s">
        <v>61</v>
      </c>
      <c r="D13" t="s">
        <v>113</v>
      </c>
      <c r="E13">
        <v>189</v>
      </c>
      <c r="F13" s="1">
        <v>7.44533692261306E-6</v>
      </c>
      <c r="G13">
        <v>21.382428326746801</v>
      </c>
      <c r="H13">
        <v>26.908967971801701</v>
      </c>
      <c r="I13">
        <v>26.8540325164794</v>
      </c>
      <c r="J13">
        <v>27.402164459228501</v>
      </c>
      <c r="K13">
        <v>27.346879959106399</v>
      </c>
    </row>
    <row r="14" spans="1:13" x14ac:dyDescent="0.25">
      <c r="A14">
        <v>195</v>
      </c>
      <c r="B14" t="s">
        <v>11</v>
      </c>
      <c r="C14" t="s">
        <v>62</v>
      </c>
      <c r="D14" t="s">
        <v>114</v>
      </c>
      <c r="E14">
        <v>195</v>
      </c>
      <c r="F14" s="1">
        <v>1.54133313343601E-6</v>
      </c>
      <c r="G14">
        <v>21.398905107677798</v>
      </c>
      <c r="H14">
        <v>28.010219573974599</v>
      </c>
      <c r="I14">
        <v>26.6430130004882</v>
      </c>
      <c r="J14">
        <v>28.503078460693299</v>
      </c>
      <c r="K14">
        <v>27.134738922119102</v>
      </c>
      <c r="L14">
        <f>AVERAGE(K14:K16)</f>
        <v>27.190287907918265</v>
      </c>
      <c r="M14">
        <f>STDEV(K14:K16)</f>
        <v>4.9202458371852976E-2</v>
      </c>
    </row>
    <row r="15" spans="1:13" x14ac:dyDescent="0.25">
      <c r="A15">
        <v>185</v>
      </c>
      <c r="B15" t="s">
        <v>12</v>
      </c>
      <c r="C15" t="s">
        <v>63</v>
      </c>
      <c r="D15" t="s">
        <v>115</v>
      </c>
      <c r="E15">
        <v>185</v>
      </c>
      <c r="F15" s="1">
        <v>1.3815039801161699E-5</v>
      </c>
      <c r="G15">
        <v>22.418210554267802</v>
      </c>
      <c r="H15">
        <v>26.989061355590799</v>
      </c>
      <c r="I15">
        <v>26.736198425292901</v>
      </c>
      <c r="J15">
        <v>27.481483459472599</v>
      </c>
      <c r="K15">
        <v>27.228387832641602</v>
      </c>
    </row>
    <row r="16" spans="1:13" x14ac:dyDescent="0.25">
      <c r="A16">
        <v>186</v>
      </c>
      <c r="B16" t="s">
        <v>13</v>
      </c>
      <c r="C16" t="s">
        <v>64</v>
      </c>
      <c r="D16" t="s">
        <v>116</v>
      </c>
      <c r="E16">
        <v>186</v>
      </c>
      <c r="F16" s="1">
        <v>1.2041619030626299E-5</v>
      </c>
      <c r="G16">
        <v>21.814808978860501</v>
      </c>
      <c r="H16">
        <v>26.739753723144499</v>
      </c>
      <c r="I16">
        <v>26.7150554656982</v>
      </c>
      <c r="J16">
        <v>27.233659744262599</v>
      </c>
      <c r="K16">
        <v>27.207736968994102</v>
      </c>
    </row>
    <row r="17" spans="1:13" x14ac:dyDescent="0.25">
      <c r="F17" s="1"/>
    </row>
    <row r="18" spans="1:13" x14ac:dyDescent="0.25">
      <c r="A18">
        <v>0</v>
      </c>
      <c r="B18" t="s">
        <v>14</v>
      </c>
      <c r="C18" t="s">
        <v>65</v>
      </c>
      <c r="D18" t="s">
        <v>117</v>
      </c>
      <c r="E18">
        <v>0</v>
      </c>
      <c r="F18">
        <v>1E-3</v>
      </c>
      <c r="G18">
        <v>18215.147150752699</v>
      </c>
      <c r="H18">
        <v>294.29205322265602</v>
      </c>
      <c r="I18">
        <v>288.56198120117102</v>
      </c>
      <c r="J18">
        <v>294.791900634765</v>
      </c>
      <c r="K18">
        <v>289.06188964843699</v>
      </c>
      <c r="L18">
        <f>AVERAGE(K18:K20)</f>
        <v>567.3009643554683</v>
      </c>
      <c r="M18">
        <f>STDEV(K18:K20)</f>
        <v>240.96210716160368</v>
      </c>
    </row>
    <row r="19" spans="1:13" x14ac:dyDescent="0.25">
      <c r="A19">
        <v>199</v>
      </c>
      <c r="B19" t="s">
        <v>15</v>
      </c>
      <c r="C19" t="s">
        <v>66</v>
      </c>
      <c r="D19" t="s">
        <v>118</v>
      </c>
      <c r="E19">
        <v>199</v>
      </c>
      <c r="F19" s="1">
        <v>6.1683759169706106E-8</v>
      </c>
      <c r="G19">
        <v>709.817006892829</v>
      </c>
      <c r="H19">
        <v>710.50793457031205</v>
      </c>
      <c r="I19">
        <v>705.9287109375</v>
      </c>
      <c r="J19">
        <v>711.00793457031205</v>
      </c>
      <c r="K19">
        <v>706.4287109375</v>
      </c>
    </row>
    <row r="20" spans="1:13" x14ac:dyDescent="0.25">
      <c r="A20">
        <v>199</v>
      </c>
      <c r="B20" t="s">
        <v>16</v>
      </c>
      <c r="C20" t="s">
        <v>67</v>
      </c>
      <c r="D20" t="s">
        <v>119</v>
      </c>
      <c r="E20">
        <v>199</v>
      </c>
      <c r="F20" s="1">
        <v>6.1683759169706106E-8</v>
      </c>
      <c r="G20">
        <v>709.80808660783498</v>
      </c>
      <c r="H20">
        <v>710.41754150390602</v>
      </c>
      <c r="I20">
        <v>705.91229248046795</v>
      </c>
      <c r="J20">
        <v>710.91754150390602</v>
      </c>
      <c r="K20">
        <v>706.41229248046795</v>
      </c>
    </row>
    <row r="21" spans="1:13" x14ac:dyDescent="0.25">
      <c r="A21">
        <v>21</v>
      </c>
      <c r="B21" t="s">
        <v>17</v>
      </c>
      <c r="C21" t="s">
        <v>68</v>
      </c>
      <c r="D21" t="s">
        <v>120</v>
      </c>
      <c r="E21">
        <v>21</v>
      </c>
      <c r="F21">
        <v>9.7304267941377201E-4</v>
      </c>
      <c r="G21">
        <v>73.756109301442393</v>
      </c>
      <c r="H21">
        <v>62.647342681884702</v>
      </c>
      <c r="I21">
        <v>61.852390289306598</v>
      </c>
      <c r="J21">
        <v>63.144859313964801</v>
      </c>
      <c r="K21">
        <v>62.349929809570298</v>
      </c>
      <c r="L21">
        <f>AVERAGE(K21:K23)</f>
        <v>67.166035970052064</v>
      </c>
      <c r="M21">
        <f>STDEV(K21:K23)</f>
        <v>4.2854162688161184</v>
      </c>
    </row>
    <row r="22" spans="1:13" x14ac:dyDescent="0.25">
      <c r="A22">
        <v>19</v>
      </c>
      <c r="B22" t="s">
        <v>18</v>
      </c>
      <c r="C22" t="s">
        <v>69</v>
      </c>
      <c r="D22" t="s">
        <v>121</v>
      </c>
      <c r="E22">
        <v>19</v>
      </c>
      <c r="F22">
        <v>9.7789650739916502E-4</v>
      </c>
      <c r="G22">
        <v>78.939936895863198</v>
      </c>
      <c r="H22">
        <v>67.114830017089801</v>
      </c>
      <c r="I22">
        <v>68.092079162597599</v>
      </c>
      <c r="J22">
        <v>67.612754821777301</v>
      </c>
      <c r="K22">
        <v>68.589897155761705</v>
      </c>
    </row>
    <row r="23" spans="1:13" x14ac:dyDescent="0.25">
      <c r="A23">
        <v>11</v>
      </c>
      <c r="B23" t="s">
        <v>19</v>
      </c>
      <c r="C23" t="s">
        <v>70</v>
      </c>
      <c r="D23" t="s">
        <v>122</v>
      </c>
      <c r="E23">
        <v>11</v>
      </c>
      <c r="F23">
        <v>9.9255466307738693E-4</v>
      </c>
      <c r="G23">
        <v>80.422820194634696</v>
      </c>
      <c r="H23">
        <v>69.374557495117102</v>
      </c>
      <c r="I23">
        <v>70.059829711914006</v>
      </c>
      <c r="J23">
        <v>69.873016357421804</v>
      </c>
      <c r="K23">
        <v>70.558280944824205</v>
      </c>
    </row>
    <row r="24" spans="1:13" x14ac:dyDescent="0.25">
      <c r="A24">
        <v>1</v>
      </c>
      <c r="B24" t="s">
        <v>20</v>
      </c>
      <c r="C24" t="s">
        <v>71</v>
      </c>
      <c r="D24" t="s">
        <v>123</v>
      </c>
      <c r="E24">
        <v>1</v>
      </c>
      <c r="F24">
        <v>9.9993831624083009E-4</v>
      </c>
      <c r="G24">
        <v>99.934622852514806</v>
      </c>
      <c r="H24">
        <v>105.57038116455</v>
      </c>
      <c r="I24">
        <v>105.548950195312</v>
      </c>
      <c r="J24">
        <v>106.06931304931599</v>
      </c>
      <c r="K24">
        <v>106.047981262207</v>
      </c>
      <c r="L24">
        <f>AVERAGE(K24:K26)</f>
        <v>97.536404927571581</v>
      </c>
      <c r="M24">
        <f>STDEV(K24:K26)</f>
        <v>9.1120829839575972</v>
      </c>
    </row>
    <row r="25" spans="1:13" x14ac:dyDescent="0.25">
      <c r="A25">
        <v>1</v>
      </c>
      <c r="B25" t="s">
        <v>21</v>
      </c>
      <c r="C25" t="s">
        <v>72</v>
      </c>
      <c r="D25" t="s">
        <v>124</v>
      </c>
      <c r="E25">
        <v>1</v>
      </c>
      <c r="F25">
        <v>9.9993831624083009E-4</v>
      </c>
      <c r="G25">
        <v>103.785674793742</v>
      </c>
      <c r="H25">
        <v>86.975715637207003</v>
      </c>
      <c r="I25">
        <v>87.425010681152301</v>
      </c>
      <c r="J25">
        <v>87.473762512207003</v>
      </c>
      <c r="K25">
        <v>87.923858642578097</v>
      </c>
    </row>
    <row r="26" spans="1:13" x14ac:dyDescent="0.25">
      <c r="A26">
        <v>0</v>
      </c>
      <c r="B26" t="s">
        <v>22</v>
      </c>
      <c r="C26" t="s">
        <v>73</v>
      </c>
      <c r="D26" t="s">
        <v>125</v>
      </c>
      <c r="E26">
        <v>0</v>
      </c>
      <c r="F26">
        <v>1E-3</v>
      </c>
      <c r="G26">
        <v>122.685881555744</v>
      </c>
      <c r="H26">
        <v>96.500679016113196</v>
      </c>
      <c r="I26">
        <v>98.138458251953097</v>
      </c>
      <c r="J26">
        <v>96.999481201171804</v>
      </c>
      <c r="K26">
        <v>98.637374877929602</v>
      </c>
    </row>
    <row r="27" spans="1:13" x14ac:dyDescent="0.25">
      <c r="A27">
        <v>17</v>
      </c>
      <c r="B27" t="s">
        <v>23</v>
      </c>
      <c r="C27" t="s">
        <v>74</v>
      </c>
      <c r="D27" t="s">
        <v>126</v>
      </c>
      <c r="E27">
        <v>17</v>
      </c>
      <c r="F27">
        <v>9.8227870922889897E-4</v>
      </c>
      <c r="G27">
        <v>214.475841812087</v>
      </c>
      <c r="H27">
        <v>153.464096069335</v>
      </c>
      <c r="I27">
        <v>153.54046630859301</v>
      </c>
      <c r="J27">
        <v>153.96325683593699</v>
      </c>
      <c r="K27">
        <v>154.039947509765</v>
      </c>
      <c r="L27">
        <f>AVERAGE(K27:K29)</f>
        <v>118.74922434488899</v>
      </c>
      <c r="M27">
        <f>STDEV(K27:K29)</f>
        <v>30.564183513407936</v>
      </c>
    </row>
    <row r="28" spans="1:13" x14ac:dyDescent="0.25">
      <c r="A28">
        <v>0</v>
      </c>
      <c r="B28" t="s">
        <v>24</v>
      </c>
      <c r="C28" t="s">
        <v>75</v>
      </c>
      <c r="D28" t="s">
        <v>127</v>
      </c>
      <c r="E28">
        <v>0</v>
      </c>
      <c r="F28">
        <v>1E-3</v>
      </c>
      <c r="G28">
        <v>128.73582854266101</v>
      </c>
      <c r="H28">
        <v>97.803390502929602</v>
      </c>
      <c r="I28">
        <v>100.30019378662099</v>
      </c>
      <c r="J28">
        <v>98.302284240722599</v>
      </c>
      <c r="K28">
        <v>100.79897308349599</v>
      </c>
    </row>
    <row r="29" spans="1:13" x14ac:dyDescent="0.25">
      <c r="A29">
        <v>0</v>
      </c>
      <c r="B29" t="s">
        <v>25</v>
      </c>
      <c r="C29" t="s">
        <v>76</v>
      </c>
      <c r="D29" t="s">
        <v>128</v>
      </c>
      <c r="E29">
        <v>0</v>
      </c>
      <c r="F29">
        <v>1E-3</v>
      </c>
      <c r="G29">
        <v>129.20885969198699</v>
      </c>
      <c r="H29">
        <v>98.935676574707003</v>
      </c>
      <c r="I29">
        <v>100.90992736816401</v>
      </c>
      <c r="J29">
        <v>99.434371948242202</v>
      </c>
      <c r="K29">
        <v>101.40875244140599</v>
      </c>
    </row>
    <row r="31" spans="1:13" x14ac:dyDescent="0.25">
      <c r="A31">
        <v>145</v>
      </c>
      <c r="B31" t="s">
        <v>29</v>
      </c>
      <c r="C31" t="s">
        <v>80</v>
      </c>
      <c r="D31" t="s">
        <v>132</v>
      </c>
      <c r="E31">
        <v>145</v>
      </c>
      <c r="F31">
        <v>1.7527597583490799E-4</v>
      </c>
      <c r="G31">
        <v>29.607321948869799</v>
      </c>
      <c r="H31">
        <v>33.326847076416001</v>
      </c>
      <c r="I31">
        <v>33.0736274719238</v>
      </c>
      <c r="J31">
        <v>33.822353363037102</v>
      </c>
      <c r="K31">
        <v>33.568794250488203</v>
      </c>
      <c r="L31">
        <f>AVERAGE(K31:K33)</f>
        <v>33.216130574544195</v>
      </c>
      <c r="M31">
        <f>STDEV(K31:K33)</f>
        <v>0.40146452190823584</v>
      </c>
    </row>
    <row r="32" spans="1:13" x14ac:dyDescent="0.25">
      <c r="A32">
        <v>115</v>
      </c>
      <c r="B32" t="s">
        <v>30</v>
      </c>
      <c r="C32" t="s">
        <v>81</v>
      </c>
      <c r="D32" t="s">
        <v>133</v>
      </c>
      <c r="E32">
        <v>115</v>
      </c>
      <c r="F32">
        <v>3.8327731807204701E-4</v>
      </c>
      <c r="G32">
        <v>31.375832303558301</v>
      </c>
      <c r="H32">
        <v>32.157077789306598</v>
      </c>
      <c r="I32">
        <v>32.284439086913999</v>
      </c>
      <c r="J32">
        <v>32.650764465332003</v>
      </c>
      <c r="K32">
        <v>32.779232025146399</v>
      </c>
    </row>
    <row r="33" spans="1:13" x14ac:dyDescent="0.25">
      <c r="A33">
        <v>100</v>
      </c>
      <c r="B33" t="s">
        <v>31</v>
      </c>
      <c r="C33" t="s">
        <v>82</v>
      </c>
      <c r="D33" t="s">
        <v>134</v>
      </c>
      <c r="E33">
        <v>100</v>
      </c>
      <c r="F33">
        <v>5.0000000000000001E-4</v>
      </c>
      <c r="G33">
        <v>32.884402994930802</v>
      </c>
      <c r="H33">
        <v>32.309322357177699</v>
      </c>
      <c r="I33">
        <v>32.805591583251903</v>
      </c>
      <c r="J33">
        <v>32.804397583007798</v>
      </c>
      <c r="K33">
        <v>33.300365447997997</v>
      </c>
    </row>
    <row r="34" spans="1:13" x14ac:dyDescent="0.25">
      <c r="A34">
        <v>171</v>
      </c>
      <c r="B34" t="s">
        <v>32</v>
      </c>
      <c r="C34" t="s">
        <v>83</v>
      </c>
      <c r="D34" t="s">
        <v>135</v>
      </c>
      <c r="E34">
        <v>171</v>
      </c>
      <c r="F34" s="1">
        <v>5.0986212119692202E-5</v>
      </c>
      <c r="G34">
        <v>27.883269320626098</v>
      </c>
      <c r="H34">
        <v>30.216413497924801</v>
      </c>
      <c r="I34">
        <v>28.936037063598601</v>
      </c>
      <c r="J34">
        <v>30.709993362426701</v>
      </c>
      <c r="K34">
        <v>29.429977416992099</v>
      </c>
      <c r="L34">
        <f>AVERAGE(K34:K36)</f>
        <v>29.478008270263601</v>
      </c>
      <c r="M34">
        <f>STDEV(K34:K36)</f>
        <v>5.9878189052002498E-2</v>
      </c>
    </row>
    <row r="35" spans="1:13" x14ac:dyDescent="0.25">
      <c r="A35">
        <v>161</v>
      </c>
      <c r="B35" t="s">
        <v>33</v>
      </c>
      <c r="C35" t="s">
        <v>84</v>
      </c>
      <c r="D35" t="s">
        <v>136</v>
      </c>
      <c r="E35">
        <v>161</v>
      </c>
      <c r="F35" s="1">
        <v>9.0925141287488302E-5</v>
      </c>
      <c r="G35">
        <v>28.0820187043998</v>
      </c>
      <c r="H35">
        <v>28.806520462036101</v>
      </c>
      <c r="I35">
        <v>29.051416397094702</v>
      </c>
      <c r="J35">
        <v>29.300285339355401</v>
      </c>
      <c r="K35">
        <v>29.545095443725501</v>
      </c>
    </row>
    <row r="36" spans="1:13" x14ac:dyDescent="0.25">
      <c r="A36">
        <v>163</v>
      </c>
      <c r="B36" t="s">
        <v>34</v>
      </c>
      <c r="C36" t="s">
        <v>85</v>
      </c>
      <c r="D36" t="s">
        <v>137</v>
      </c>
      <c r="E36">
        <v>163</v>
      </c>
      <c r="F36" s="1">
        <v>8.2096319315864895E-5</v>
      </c>
      <c r="G36">
        <v>27.8401183531277</v>
      </c>
      <c r="H36">
        <v>28.9415073394775</v>
      </c>
      <c r="I36">
        <v>28.965602874755799</v>
      </c>
      <c r="J36">
        <v>29.435155868530199</v>
      </c>
      <c r="K36">
        <v>29.4589519500732</v>
      </c>
    </row>
    <row r="37" spans="1:13" x14ac:dyDescent="0.25">
      <c r="A37">
        <v>193</v>
      </c>
      <c r="B37" t="s">
        <v>35</v>
      </c>
      <c r="C37" t="s">
        <v>86</v>
      </c>
      <c r="D37" t="s">
        <v>138</v>
      </c>
      <c r="E37">
        <v>193</v>
      </c>
      <c r="F37" s="1">
        <v>3.0195222724101998E-6</v>
      </c>
      <c r="G37">
        <v>26.087791794580699</v>
      </c>
      <c r="H37">
        <v>28.9840087890625</v>
      </c>
      <c r="I37">
        <v>27.88960647583</v>
      </c>
      <c r="J37">
        <v>29.4772415161132</v>
      </c>
      <c r="K37">
        <v>28.381748199462798</v>
      </c>
      <c r="L37">
        <f>AVERAGE(K37:K39)</f>
        <v>28.529600779215432</v>
      </c>
      <c r="M37">
        <f>STDEV(K37:K39)</f>
        <v>0.25241031046315809</v>
      </c>
    </row>
    <row r="38" spans="1:13" x14ac:dyDescent="0.25">
      <c r="A38">
        <v>175</v>
      </c>
      <c r="B38" t="s">
        <v>36</v>
      </c>
      <c r="C38" t="s">
        <v>87</v>
      </c>
      <c r="D38" t="s">
        <v>139</v>
      </c>
      <c r="E38">
        <v>175</v>
      </c>
      <c r="F38" s="1">
        <v>3.80602337443567E-5</v>
      </c>
      <c r="G38">
        <v>26.6693916427086</v>
      </c>
      <c r="H38">
        <v>28.112419128417901</v>
      </c>
      <c r="I38">
        <v>27.893661499023398</v>
      </c>
      <c r="J38">
        <v>28.605148315429599</v>
      </c>
      <c r="K38">
        <v>28.3860054016113</v>
      </c>
    </row>
    <row r="39" spans="1:13" x14ac:dyDescent="0.25">
      <c r="A39">
        <v>174</v>
      </c>
      <c r="B39" t="s">
        <v>37</v>
      </c>
      <c r="C39" t="s">
        <v>88</v>
      </c>
      <c r="D39" t="s">
        <v>140</v>
      </c>
      <c r="E39">
        <v>174</v>
      </c>
      <c r="F39" s="1">
        <v>4.11226871580095E-5</v>
      </c>
      <c r="G39">
        <v>26.747108630496299</v>
      </c>
      <c r="H39">
        <v>28.3773479461669</v>
      </c>
      <c r="I39">
        <v>28.327415466308501</v>
      </c>
      <c r="J39">
        <v>28.870866775512599</v>
      </c>
      <c r="K39">
        <v>28.821048736572202</v>
      </c>
    </row>
    <row r="40" spans="1:13" x14ac:dyDescent="0.25">
      <c r="A40">
        <v>185</v>
      </c>
      <c r="B40" t="s">
        <v>26</v>
      </c>
      <c r="C40" t="s">
        <v>77</v>
      </c>
      <c r="D40" t="s">
        <v>129</v>
      </c>
      <c r="E40">
        <v>185</v>
      </c>
      <c r="F40" s="1">
        <v>1.3815039801161699E-5</v>
      </c>
      <c r="G40">
        <v>26.101903319238001</v>
      </c>
      <c r="H40">
        <v>28.2663173675537</v>
      </c>
      <c r="I40">
        <v>27.112146377563398</v>
      </c>
      <c r="J40">
        <v>28.75901222229</v>
      </c>
      <c r="K40">
        <v>27.604845046996999</v>
      </c>
      <c r="L40">
        <f>AVERAGE(K40:K42)</f>
        <v>28.005633672078403</v>
      </c>
      <c r="M40">
        <f>STDEV(K40:K42)</f>
        <v>0.55294937582185577</v>
      </c>
    </row>
    <row r="41" spans="1:13" x14ac:dyDescent="0.25">
      <c r="A41">
        <v>177</v>
      </c>
      <c r="B41" t="s">
        <v>27</v>
      </c>
      <c r="C41" t="s">
        <v>78</v>
      </c>
      <c r="D41" t="s">
        <v>130</v>
      </c>
      <c r="E41">
        <v>177</v>
      </c>
      <c r="F41" s="1">
        <v>3.2277984585066298E-5</v>
      </c>
      <c r="G41">
        <v>27.513656804626802</v>
      </c>
      <c r="H41">
        <v>28.294458389282202</v>
      </c>
      <c r="I41">
        <v>28.143220901489201</v>
      </c>
      <c r="J41">
        <v>28.787425994873001</v>
      </c>
      <c r="K41">
        <v>28.636468887329102</v>
      </c>
    </row>
    <row r="42" spans="1:13" x14ac:dyDescent="0.25">
      <c r="A42">
        <v>198</v>
      </c>
      <c r="B42" t="s">
        <v>28</v>
      </c>
      <c r="C42" t="s">
        <v>79</v>
      </c>
      <c r="D42" t="s">
        <v>131</v>
      </c>
      <c r="E42">
        <v>198</v>
      </c>
      <c r="F42" s="1">
        <v>2.4671981713419998E-7</v>
      </c>
      <c r="G42">
        <v>25.606989613178399</v>
      </c>
      <c r="H42">
        <v>27.100313186645501</v>
      </c>
      <c r="I42">
        <v>27.283399581909102</v>
      </c>
      <c r="J42">
        <v>27.592357635498001</v>
      </c>
      <c r="K42">
        <v>27.775587081909102</v>
      </c>
    </row>
    <row r="44" spans="1:13" x14ac:dyDescent="0.25">
      <c r="A44">
        <v>191</v>
      </c>
      <c r="B44" t="s">
        <v>41</v>
      </c>
      <c r="C44" t="s">
        <v>92</v>
      </c>
      <c r="D44" t="s">
        <v>144</v>
      </c>
      <c r="E44">
        <v>191</v>
      </c>
      <c r="F44" s="1">
        <v>4.9881711417212301E-6</v>
      </c>
      <c r="G44">
        <v>28.512038740102</v>
      </c>
      <c r="H44">
        <v>29.312633514404201</v>
      </c>
      <c r="I44">
        <v>28.472192764282202</v>
      </c>
      <c r="J44">
        <v>29.806505203246999</v>
      </c>
      <c r="K44">
        <v>28.9654827117919</v>
      </c>
      <c r="L44">
        <f>AVERAGE(K44:K46)</f>
        <v>28.861729939778566</v>
      </c>
      <c r="M44">
        <f>STDEV(K44:K46)</f>
        <v>0.16647898706918438</v>
      </c>
    </row>
    <row r="45" spans="1:13" x14ac:dyDescent="0.25">
      <c r="A45">
        <v>194</v>
      </c>
      <c r="B45" t="s">
        <v>42</v>
      </c>
      <c r="C45" t="s">
        <v>93</v>
      </c>
      <c r="D45" t="s">
        <v>145</v>
      </c>
      <c r="E45">
        <v>194</v>
      </c>
      <c r="F45" s="1">
        <v>2.2190176984600002E-6</v>
      </c>
      <c r="G45">
        <v>28.452196208177</v>
      </c>
      <c r="H45">
        <v>28.311935424804599</v>
      </c>
      <c r="I45">
        <v>28.176343917846602</v>
      </c>
      <c r="J45">
        <v>28.8048076629638</v>
      </c>
      <c r="K45">
        <v>28.669704437255799</v>
      </c>
    </row>
    <row r="46" spans="1:13" x14ac:dyDescent="0.25">
      <c r="A46">
        <v>182</v>
      </c>
      <c r="B46" t="s">
        <v>43</v>
      </c>
      <c r="C46" t="s">
        <v>94</v>
      </c>
      <c r="D46" t="s">
        <v>146</v>
      </c>
      <c r="E46">
        <v>182</v>
      </c>
      <c r="F46" s="1">
        <v>1.9853157161528499E-5</v>
      </c>
      <c r="G46">
        <v>28.461533623746501</v>
      </c>
      <c r="H46">
        <v>28.3227729797363</v>
      </c>
      <c r="I46">
        <v>28.456350326538001</v>
      </c>
      <c r="J46">
        <v>28.8164978027343</v>
      </c>
      <c r="K46">
        <v>28.950002670288001</v>
      </c>
    </row>
    <row r="47" spans="1:13" x14ac:dyDescent="0.25">
      <c r="A47">
        <v>191</v>
      </c>
      <c r="B47" t="s">
        <v>44</v>
      </c>
      <c r="C47" t="s">
        <v>95</v>
      </c>
      <c r="D47" t="s">
        <v>147</v>
      </c>
      <c r="E47">
        <v>191</v>
      </c>
      <c r="F47" s="1">
        <v>4.9881711417212301E-6</v>
      </c>
      <c r="G47">
        <v>27.088055087923301</v>
      </c>
      <c r="H47">
        <v>28.8888549804687</v>
      </c>
      <c r="I47">
        <v>28.0731811523437</v>
      </c>
      <c r="J47">
        <v>29.382432937621999</v>
      </c>
      <c r="K47">
        <v>28.566331863403299</v>
      </c>
      <c r="L47">
        <f>AVERAGE(K47:K49)</f>
        <v>28.468416213989233</v>
      </c>
      <c r="M47">
        <f>STDEV(K47:K49)</f>
        <v>8.8111273723614783E-2</v>
      </c>
    </row>
    <row r="48" spans="1:13" x14ac:dyDescent="0.25">
      <c r="A48">
        <v>193</v>
      </c>
      <c r="B48" t="s">
        <v>45</v>
      </c>
      <c r="C48" t="s">
        <v>96</v>
      </c>
      <c r="D48" t="s">
        <v>148</v>
      </c>
      <c r="E48">
        <v>193</v>
      </c>
      <c r="F48" s="1">
        <v>3.0195222724101998E-6</v>
      </c>
      <c r="G48">
        <v>26.9798685158881</v>
      </c>
      <c r="H48">
        <v>28.2069377899169</v>
      </c>
      <c r="I48">
        <v>27.950807571411101</v>
      </c>
      <c r="J48">
        <v>28.6997985839843</v>
      </c>
      <c r="K48">
        <v>28.443395614623999</v>
      </c>
    </row>
    <row r="49" spans="1:13" x14ac:dyDescent="0.25">
      <c r="A49">
        <v>197</v>
      </c>
      <c r="B49" t="s">
        <v>46</v>
      </c>
      <c r="C49" t="s">
        <v>97</v>
      </c>
      <c r="D49" t="s">
        <v>149</v>
      </c>
      <c r="E49">
        <v>197</v>
      </c>
      <c r="F49" s="1">
        <v>5.5506251901504804E-7</v>
      </c>
      <c r="G49">
        <v>26.523757281395199</v>
      </c>
      <c r="H49">
        <v>27.8706455230712</v>
      </c>
      <c r="I49">
        <v>27.9030036926269</v>
      </c>
      <c r="J49">
        <v>28.363531112670898</v>
      </c>
      <c r="K49">
        <v>28.395521163940401</v>
      </c>
    </row>
    <row r="50" spans="1:13" x14ac:dyDescent="0.25">
      <c r="A50">
        <v>188</v>
      </c>
      <c r="B50" t="s">
        <v>47</v>
      </c>
      <c r="C50" t="s">
        <v>98</v>
      </c>
      <c r="D50" t="s">
        <v>150</v>
      </c>
      <c r="E50">
        <v>188</v>
      </c>
      <c r="F50" s="1">
        <v>8.8563746356556306E-6</v>
      </c>
      <c r="G50">
        <v>26.6880218579293</v>
      </c>
      <c r="H50">
        <v>28.861808776855401</v>
      </c>
      <c r="I50">
        <v>28.122560501098601</v>
      </c>
      <c r="J50">
        <v>29.354513168334901</v>
      </c>
      <c r="K50">
        <v>28.614946365356399</v>
      </c>
      <c r="L50">
        <f>AVERAGE(K50:K52)</f>
        <v>28.900083541870064</v>
      </c>
      <c r="M50">
        <f>STDEV(K50:K52)</f>
        <v>0.28978035896327148</v>
      </c>
    </row>
    <row r="51" spans="1:13" x14ac:dyDescent="0.25">
      <c r="A51">
        <v>185</v>
      </c>
      <c r="B51" t="s">
        <v>48</v>
      </c>
      <c r="C51" t="s">
        <v>99</v>
      </c>
      <c r="D51" t="s">
        <v>151</v>
      </c>
      <c r="E51">
        <v>185</v>
      </c>
      <c r="F51" s="1">
        <v>1.3815039801161699E-5</v>
      </c>
      <c r="G51">
        <v>27.927639261688199</v>
      </c>
      <c r="H51">
        <v>28.5744609832763</v>
      </c>
      <c r="I51">
        <v>28.700777053833001</v>
      </c>
      <c r="J51">
        <v>29.067481994628899</v>
      </c>
      <c r="K51">
        <v>29.19429397583</v>
      </c>
    </row>
    <row r="52" spans="1:13" x14ac:dyDescent="0.25">
      <c r="A52">
        <v>179</v>
      </c>
      <c r="B52" t="s">
        <v>49</v>
      </c>
      <c r="C52" t="s">
        <v>100</v>
      </c>
      <c r="D52" t="s">
        <v>152</v>
      </c>
      <c r="E52">
        <v>179</v>
      </c>
      <c r="F52" s="1">
        <v>2.69573205862273E-5</v>
      </c>
      <c r="G52">
        <v>28.087240067417198</v>
      </c>
      <c r="H52">
        <v>28.190813064575099</v>
      </c>
      <c r="I52">
        <v>28.3971557617187</v>
      </c>
      <c r="J52">
        <v>28.683341979980401</v>
      </c>
      <c r="K52">
        <v>28.8910102844238</v>
      </c>
    </row>
    <row r="53" spans="1:13" x14ac:dyDescent="0.25">
      <c r="A53">
        <v>195</v>
      </c>
      <c r="B53" t="s">
        <v>38</v>
      </c>
      <c r="C53" t="s">
        <v>89</v>
      </c>
      <c r="D53" t="s">
        <v>141</v>
      </c>
      <c r="E53">
        <v>195</v>
      </c>
      <c r="F53" s="1">
        <v>1.54133313343601E-6</v>
      </c>
      <c r="G53">
        <v>27.3373659901102</v>
      </c>
      <c r="H53">
        <v>28.841403961181602</v>
      </c>
      <c r="I53">
        <v>27.9531650543212</v>
      </c>
      <c r="J53">
        <v>29.334474563598601</v>
      </c>
      <c r="K53">
        <v>28.446504592895501</v>
      </c>
      <c r="L53">
        <f>AVERAGE(K53:K55)</f>
        <v>28.9390659332275</v>
      </c>
      <c r="M53">
        <f>STDEV(K53:K55)</f>
        <v>0.53744314764860213</v>
      </c>
    </row>
    <row r="54" spans="1:13" x14ac:dyDescent="0.25">
      <c r="A54">
        <v>197</v>
      </c>
      <c r="B54" t="s">
        <v>39</v>
      </c>
      <c r="C54" t="s">
        <v>90</v>
      </c>
      <c r="D54" t="s">
        <v>142</v>
      </c>
      <c r="E54">
        <v>197</v>
      </c>
      <c r="F54" s="1">
        <v>5.5506251901504804E-7</v>
      </c>
      <c r="G54">
        <v>27.995695112203201</v>
      </c>
      <c r="H54">
        <v>28.9413127899169</v>
      </c>
      <c r="I54">
        <v>29.019483566284102</v>
      </c>
      <c r="J54">
        <v>29.434196472167901</v>
      </c>
      <c r="K54">
        <v>29.5122756958007</v>
      </c>
    </row>
    <row r="55" spans="1:13" x14ac:dyDescent="0.25">
      <c r="A55">
        <v>188</v>
      </c>
      <c r="B55" t="s">
        <v>40</v>
      </c>
      <c r="C55" t="s">
        <v>91</v>
      </c>
      <c r="D55" t="s">
        <v>143</v>
      </c>
      <c r="E55">
        <v>188</v>
      </c>
      <c r="F55" s="1">
        <v>8.8563746356556306E-6</v>
      </c>
      <c r="G55">
        <v>27.879031770739001</v>
      </c>
      <c r="H55">
        <v>28.1981391906738</v>
      </c>
      <c r="I55">
        <v>28.365552902221602</v>
      </c>
      <c r="J55">
        <v>28.690668106079102</v>
      </c>
      <c r="K55">
        <v>28.8584175109863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2022-04-17T01:52:03Z</dcterms:created>
  <dcterms:modified xsi:type="dcterms:W3CDTF">2022-04-17T01:52:03Z</dcterms:modified>
</cp:coreProperties>
</file>