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967769-E844-450A-9F04-E532EEBBBB18}" xr6:coauthVersionLast="47" xr6:coauthVersionMax="47" xr10:uidLastSave="{00000000-0000-0000-0000-000000000000}"/>
  <bookViews>
    <workbookView xWindow="-10660" yWindow="1110" windowWidth="25860" windowHeight="15320" xr2:uid="{84D04FE5-468E-4F86-BE07-83FB42D52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7" i="1"/>
  <c r="C9" i="1" s="1"/>
  <c r="G7" i="1"/>
  <c r="G9" i="1" s="1"/>
  <c r="K7" i="1"/>
  <c r="K9" i="1" s="1"/>
</calcChain>
</file>

<file path=xl/sharedStrings.xml><?xml version="1.0" encoding="utf-8"?>
<sst xmlns="http://schemas.openxmlformats.org/spreadsheetml/2006/main" count="46" uniqueCount="13">
  <si>
    <t>ADC Bit</t>
    <phoneticPr fontId="1" type="noConversion"/>
  </si>
  <si>
    <t>Vref</t>
    <phoneticPr fontId="1" type="noConversion"/>
  </si>
  <si>
    <t>ADC_RESULT</t>
    <phoneticPr fontId="1" type="noConversion"/>
  </si>
  <si>
    <t>[V/unit]</t>
    <phoneticPr fontId="1" type="noConversion"/>
  </si>
  <si>
    <t>bit</t>
    <phoneticPr fontId="1" type="noConversion"/>
  </si>
  <si>
    <t>V</t>
    <phoneticPr fontId="1" type="noConversion"/>
  </si>
  <si>
    <t>1/10감쇄입력</t>
    <phoneticPr fontId="1" type="noConversion"/>
  </si>
  <si>
    <t>[unit]</t>
    <phoneticPr fontId="1" type="noConversion"/>
  </si>
  <si>
    <t>[V]</t>
    <phoneticPr fontId="1" type="noConversion"/>
  </si>
  <si>
    <t>환산식</t>
    <phoneticPr fontId="1" type="noConversion"/>
  </si>
  <si>
    <t>1. ADC UNIT --&gt; ADC VOLTAGE</t>
    <phoneticPr fontId="1" type="noConversion"/>
  </si>
  <si>
    <t>2. ADC VOLTAGE --&gt; ADC UNIT</t>
    <phoneticPr fontId="1" type="noConversion"/>
  </si>
  <si>
    <t>감쇄율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</si>
</sst>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96F-C8BC-4C21-8DB6-473732960391}">
  <dimension ref="A3:L17"/>
  <sheetViews>
    <sheetView tabSelected="1" workbookViewId="0">
      <selection activeCell="H17" sqref="H17"/>
    </sheetView>
  </sheetViews>
  <sheetFormatPr defaultRowHeight="17" x14ac:dyDescent="0.45"/>
  <cols>
    <col min="2" max="2" width="11.9140625" bestFit="1" customWidth="1"/>
    <col min="3" max="3" width="12.33203125" bestFit="1" customWidth="1"/>
    <col min="4" max="4" width="12.4140625" bestFit="1" customWidth="1"/>
    <col min="7" max="7" width="12.33203125" bestFit="1" customWidth="1"/>
    <col min="8" max="8" width="12.4140625" bestFit="1" customWidth="1"/>
    <col min="10" max="10" width="11.9140625" bestFit="1" customWidth="1"/>
    <col min="11" max="11" width="12.33203125" bestFit="1" customWidth="1"/>
    <col min="12" max="12" width="12.4140625" bestFit="1" customWidth="1"/>
  </cols>
  <sheetData>
    <row r="3" spans="1:12" x14ac:dyDescent="0.45">
      <c r="A3" t="s">
        <v>10</v>
      </c>
    </row>
    <row r="4" spans="1:12" x14ac:dyDescent="0.45">
      <c r="B4" s="1" t="s">
        <v>0</v>
      </c>
      <c r="C4" s="1">
        <v>12</v>
      </c>
      <c r="D4" s="1" t="s">
        <v>4</v>
      </c>
      <c r="F4" s="1" t="s">
        <v>0</v>
      </c>
      <c r="G4" s="1">
        <v>12</v>
      </c>
      <c r="H4" s="1" t="s">
        <v>4</v>
      </c>
      <c r="J4" s="1" t="s">
        <v>0</v>
      </c>
      <c r="K4" s="1">
        <v>12</v>
      </c>
      <c r="L4" s="1" t="s">
        <v>4</v>
      </c>
    </row>
    <row r="5" spans="1:12" x14ac:dyDescent="0.45">
      <c r="B5" s="1" t="s">
        <v>1</v>
      </c>
      <c r="C5" s="1">
        <v>3.65</v>
      </c>
      <c r="D5" s="1" t="s">
        <v>5</v>
      </c>
      <c r="F5" s="1" t="s">
        <v>1</v>
      </c>
      <c r="G5" s="1">
        <v>3.65</v>
      </c>
      <c r="H5" s="1" t="s">
        <v>5</v>
      </c>
      <c r="J5" s="1" t="s">
        <v>1</v>
      </c>
      <c r="K5" s="1">
        <v>3.65</v>
      </c>
      <c r="L5" s="1" t="s">
        <v>5</v>
      </c>
    </row>
    <row r="6" spans="1:12" x14ac:dyDescent="0.45">
      <c r="B6" s="1" t="s">
        <v>12</v>
      </c>
      <c r="C6" s="1">
        <v>10</v>
      </c>
      <c r="D6" s="1" t="s">
        <v>6</v>
      </c>
      <c r="F6" s="1" t="s">
        <v>12</v>
      </c>
      <c r="G6" s="1">
        <v>10</v>
      </c>
      <c r="H6" s="1" t="s">
        <v>6</v>
      </c>
      <c r="J6" s="1" t="s">
        <v>12</v>
      </c>
      <c r="K6" s="1">
        <v>10</v>
      </c>
      <c r="L6" s="1" t="s">
        <v>6</v>
      </c>
    </row>
    <row r="7" spans="1:12" x14ac:dyDescent="0.45">
      <c r="B7" s="1" t="s">
        <v>9</v>
      </c>
      <c r="C7" s="1">
        <f>C5/(2^C4-1)</f>
        <v>8.9133089133089133E-4</v>
      </c>
      <c r="D7" s="1" t="s">
        <v>3</v>
      </c>
      <c r="F7" s="1" t="s">
        <v>9</v>
      </c>
      <c r="G7" s="1">
        <f>G5/(2^G4-1)</f>
        <v>8.9133089133089133E-4</v>
      </c>
      <c r="H7" s="1" t="s">
        <v>3</v>
      </c>
      <c r="J7" s="1" t="s">
        <v>9</v>
      </c>
      <c r="K7" s="1">
        <f>K5/(2^K4-1)</f>
        <v>8.9133089133089133E-4</v>
      </c>
      <c r="L7" s="1" t="s">
        <v>3</v>
      </c>
    </row>
    <row r="8" spans="1:12" x14ac:dyDescent="0.45">
      <c r="B8" s="1" t="s">
        <v>2</v>
      </c>
      <c r="C8" s="2">
        <v>1091</v>
      </c>
      <c r="D8" s="1" t="s">
        <v>7</v>
      </c>
      <c r="F8" s="1" t="s">
        <v>2</v>
      </c>
      <c r="G8" s="2">
        <v>1112</v>
      </c>
      <c r="H8" s="1" t="s">
        <v>7</v>
      </c>
      <c r="J8" s="1" t="s">
        <v>2</v>
      </c>
      <c r="K8" s="2">
        <v>1198</v>
      </c>
      <c r="L8" s="1" t="s">
        <v>7</v>
      </c>
    </row>
    <row r="9" spans="1:12" x14ac:dyDescent="0.45">
      <c r="B9" s="1"/>
      <c r="C9" s="1">
        <f>C8*C7*C6</f>
        <v>9.7244200244200236</v>
      </c>
      <c r="D9" s="1" t="s">
        <v>8</v>
      </c>
      <c r="F9" s="1"/>
      <c r="G9" s="1">
        <f>G8*G7*G6</f>
        <v>9.9115995115995119</v>
      </c>
      <c r="H9" s="1" t="s">
        <v>8</v>
      </c>
      <c r="J9" s="1"/>
      <c r="K9" s="1">
        <f>K8*K7*K6</f>
        <v>10.678144078144079</v>
      </c>
      <c r="L9" s="1" t="s">
        <v>8</v>
      </c>
    </row>
    <row r="10" spans="1:12" x14ac:dyDescent="0.45">
      <c r="B10" s="3"/>
      <c r="C10" s="3"/>
      <c r="D10" s="3"/>
    </row>
    <row r="11" spans="1:12" x14ac:dyDescent="0.45">
      <c r="A11" t="s">
        <v>11</v>
      </c>
    </row>
    <row r="12" spans="1:12" x14ac:dyDescent="0.45">
      <c r="B12" s="1" t="s">
        <v>0</v>
      </c>
      <c r="C12" s="1">
        <v>12</v>
      </c>
      <c r="D12" s="1" t="s">
        <v>4</v>
      </c>
    </row>
    <row r="13" spans="1:12" x14ac:dyDescent="0.45">
      <c r="B13" s="1" t="s">
        <v>1</v>
      </c>
      <c r="C13" s="1">
        <v>3.65</v>
      </c>
      <c r="D13" s="1" t="s">
        <v>5</v>
      </c>
    </row>
    <row r="14" spans="1:12" x14ac:dyDescent="0.45">
      <c r="B14" s="1" t="s">
        <v>12</v>
      </c>
      <c r="C14" s="1">
        <v>10</v>
      </c>
      <c r="D14" s="1" t="s">
        <v>6</v>
      </c>
    </row>
    <row r="15" spans="1:12" x14ac:dyDescent="0.45">
      <c r="B15" s="1" t="s">
        <v>9</v>
      </c>
      <c r="C15" s="1">
        <f>C13/(2^C12-1)</f>
        <v>8.9133089133089133E-4</v>
      </c>
      <c r="D15" s="1" t="s">
        <v>3</v>
      </c>
    </row>
    <row r="16" spans="1:12" x14ac:dyDescent="0.45">
      <c r="B16" s="1" t="s">
        <v>2</v>
      </c>
      <c r="C16" s="4">
        <f>C17/C15/C14</f>
        <v>4084.9027397260274</v>
      </c>
      <c r="D16" s="1" t="s">
        <v>7</v>
      </c>
    </row>
    <row r="17" spans="2:4" x14ac:dyDescent="0.45">
      <c r="B17" s="1"/>
      <c r="C17" s="2">
        <v>36.409999999999997</v>
      </c>
      <c r="D17" s="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최연훈</dc:creator>
  <cp:lastModifiedBy>최연훈</cp:lastModifiedBy>
  <dcterms:created xsi:type="dcterms:W3CDTF">2023-04-26T00:11:49Z</dcterms:created>
  <dcterms:modified xsi:type="dcterms:W3CDTF">2023-04-26T01:14:31Z</dcterms:modified>
</cp:coreProperties>
</file>