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15" yWindow="165" windowWidth="2371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4" i="1"/>
  <c r="J13"/>
  <c r="J10"/>
</calcChain>
</file>

<file path=xl/sharedStrings.xml><?xml version="1.0" encoding="utf-8"?>
<sst xmlns="http://schemas.openxmlformats.org/spreadsheetml/2006/main" count="160" uniqueCount="71">
  <si>
    <t>주문번호</t>
  </si>
  <si>
    <t>상품코드</t>
  </si>
  <si>
    <t>규격</t>
  </si>
  <si>
    <t>단위</t>
  </si>
  <si>
    <t>고객사</t>
  </si>
  <si>
    <t xml:space="preserve">:성단 작업 수량 1개당 1C </t>
  </si>
  <si>
    <t>개</t>
  </si>
  <si>
    <t>(유)미주계전 SKB1군</t>
  </si>
  <si>
    <t>SKB 서부기술팀 (전북)_미매출</t>
  </si>
  <si>
    <t>SKB 수도권B2B지원팀 (강남)_미매출</t>
  </si>
  <si>
    <t>SKB 동부기술팀 (경북)_미매출</t>
  </si>
  <si>
    <t>SKB1307300009-1</t>
  </si>
  <si>
    <t>SKB1307300005-2</t>
  </si>
  <si>
    <t>SKB1307220004-3</t>
  </si>
  <si>
    <t>SKB 수도권기술팀 (강북)_미매출</t>
  </si>
  <si>
    <t>SKB1306260016-1</t>
  </si>
  <si>
    <t>SKB1306260015-1</t>
  </si>
  <si>
    <t>SKB1306190013-3</t>
  </si>
  <si>
    <t>주문일자</t>
  </si>
  <si>
    <t>납품요청일</t>
  </si>
  <si>
    <t>공급사</t>
  </si>
  <si>
    <t>2013-09-13</t>
  </si>
  <si>
    <t>2013-09-16</t>
  </si>
  <si>
    <t>(주)엠케이투이십일</t>
  </si>
  <si>
    <t>2013-09-09</t>
  </si>
  <si>
    <t>2013-09-12</t>
  </si>
  <si>
    <t>2013-08-28</t>
  </si>
  <si>
    <t>2013-08-31</t>
  </si>
  <si>
    <t>2013-08-16</t>
  </si>
  <si>
    <t>2013-08-19</t>
  </si>
  <si>
    <t>2013-08-09</t>
  </si>
  <si>
    <t>2013-08-12</t>
  </si>
  <si>
    <t>2013-08-05</t>
  </si>
  <si>
    <t>2013-08-08</t>
  </si>
  <si>
    <t>2013-08-02</t>
  </si>
  <si>
    <t>2013-07-31</t>
  </si>
  <si>
    <t>2013-08-03</t>
  </si>
  <si>
    <t>2013-07-30</t>
  </si>
  <si>
    <t>2013-07-22</t>
  </si>
  <si>
    <t>2013-07-25</t>
  </si>
  <si>
    <t>(주)디아이티엔지</t>
  </si>
  <si>
    <t>2013-06-26</t>
  </si>
  <si>
    <t>2013-06-29</t>
  </si>
  <si>
    <t>2013-06-19</t>
  </si>
  <si>
    <t>2013-06-22</t>
  </si>
  <si>
    <t>■ 광 케이블 성단 작업 수량 확인</t>
    <phoneticPr fontId="5" type="noConversion"/>
  </si>
  <si>
    <t>GEN1309130064-2</t>
    <phoneticPr fontId="5" type="noConversion"/>
  </si>
  <si>
    <t>SKB1309090019-2</t>
    <phoneticPr fontId="5" type="noConversion"/>
  </si>
  <si>
    <t>SKB1309090022-1</t>
    <phoneticPr fontId="5" type="noConversion"/>
  </si>
  <si>
    <t>SKB1308280003-6</t>
    <phoneticPr fontId="5" type="noConversion"/>
  </si>
  <si>
    <t>SKB1308160004-4</t>
    <phoneticPr fontId="5" type="noConversion"/>
  </si>
  <si>
    <t>SKB1308090009-1</t>
    <phoneticPr fontId="5" type="noConversion"/>
  </si>
  <si>
    <t>SKB1308050002-2</t>
    <phoneticPr fontId="5" type="noConversion"/>
  </si>
  <si>
    <t>SKB1308020007-1</t>
    <phoneticPr fontId="5" type="noConversion"/>
  </si>
  <si>
    <t>SKB1307300007-2</t>
    <phoneticPr fontId="5" type="noConversion"/>
  </si>
  <si>
    <t>SKB1307300010-1</t>
    <phoneticPr fontId="5" type="noConversion"/>
  </si>
  <si>
    <t>비고</t>
    <phoneticPr fontId="5" type="noConversion"/>
  </si>
  <si>
    <t>144C 양단 4조</t>
    <phoneticPr fontId="5" type="noConversion"/>
  </si>
  <si>
    <t>72C 편단 1조</t>
    <phoneticPr fontId="5" type="noConversion"/>
  </si>
  <si>
    <t>144C 양단 2조</t>
    <phoneticPr fontId="5" type="noConversion"/>
  </si>
  <si>
    <t>72C 양단 2조</t>
    <phoneticPr fontId="5" type="noConversion"/>
  </si>
  <si>
    <t>SKB1307310012-1</t>
    <phoneticPr fontId="5" type="noConversion"/>
  </si>
  <si>
    <t>SKB1307310013-1</t>
    <phoneticPr fontId="5" type="noConversion"/>
  </si>
  <si>
    <t>기존수량</t>
    <phoneticPr fontId="5" type="noConversion"/>
  </si>
  <si>
    <t>변경수량</t>
    <phoneticPr fontId="5" type="noConversion"/>
  </si>
  <si>
    <t>기존판매가</t>
    <phoneticPr fontId="5" type="noConversion"/>
  </si>
  <si>
    <t>변경판매가</t>
    <phoneticPr fontId="5" type="noConversion"/>
  </si>
  <si>
    <t>기존매입가</t>
    <phoneticPr fontId="5" type="noConversion"/>
  </si>
  <si>
    <t>변경매입가</t>
    <phoneticPr fontId="5" type="noConversion"/>
  </si>
  <si>
    <t>변동없음</t>
    <phoneticPr fontId="5" type="noConversion"/>
  </si>
  <si>
    <t>변동없음</t>
    <phoneticPr fontId="5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</si>
</sst>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##,##0"/>
  </numFmts>
  <fonts count="9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3" borderId="1" xfId="2" applyNumberFormat="1" applyFont="1" applyFill="1" applyBorder="1" applyAlignment="1">
      <alignment horizontal="center" vertical="center"/>
    </xf>
    <xf numFmtId="0" fontId="3" fillId="3" borderId="1" xfId="2" applyNumberFormat="1" applyFont="1" applyFill="1" applyBorder="1" applyAlignment="1">
      <alignment horizontal="left" vertical="center"/>
    </xf>
    <xf numFmtId="0" fontId="3" fillId="3" borderId="1" xfId="2" applyNumberFormat="1" applyFont="1" applyFill="1" applyBorder="1" applyAlignment="1">
      <alignment horizontal="center" vertical="center"/>
    </xf>
    <xf numFmtId="176" fontId="3" fillId="3" borderId="1" xfId="2" applyNumberFormat="1" applyFont="1" applyFill="1" applyBorder="1" applyAlignment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4" fillId="2" borderId="1" xfId="2" applyNumberFormat="1" applyFont="1" applyFill="1" applyBorder="1" applyAlignment="1">
      <alignment horizontal="center" vertical="center"/>
    </xf>
    <xf numFmtId="176" fontId="3" fillId="2" borderId="1" xfId="2" applyNumberFormat="1" applyFont="1" applyFill="1" applyBorder="1" applyAlignment="1">
      <alignment horizontal="center" vertical="center"/>
    </xf>
    <xf numFmtId="0" fontId="7" fillId="3" borderId="0" xfId="0" applyFont="1" applyFill="1">
      <alignment vertical="center"/>
    </xf>
    <xf numFmtId="176" fontId="3" fillId="3" borderId="1" xfId="2" applyNumberFormat="1" applyFont="1" applyFill="1" applyBorder="1" applyAlignment="1">
      <alignment horizontal="center" vertical="center"/>
    </xf>
    <xf numFmtId="41" fontId="3" fillId="2" borderId="1" xfId="3" applyFont="1" applyFill="1" applyBorder="1" applyAlignment="1">
      <alignment horizontal="center" vertical="center"/>
    </xf>
    <xf numFmtId="176" fontId="6" fillId="2" borderId="1" xfId="2" applyNumberFormat="1" applyFont="1" applyFill="1" applyBorder="1" applyAlignment="1">
      <alignment horizontal="center" vertical="center"/>
    </xf>
  </cellXfs>
  <cellStyles count="4">
    <cellStyle name="쉼표 [0]" xfId="3" builtinId="6"/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22"/>
  <sheetViews>
    <sheetView tabSelected="1" topLeftCell="C1" workbookViewId="0">
      <selection activeCell="N24" sqref="N24"/>
    </sheetView>
  </sheetViews>
  <sheetFormatPr defaultRowHeight="13.5"/>
  <cols>
    <col min="1" max="2" width="2.625" style="5" customWidth="1"/>
    <col min="3" max="3" width="10.75" style="5" customWidth="1"/>
    <col min="4" max="4" width="11.875" style="5" customWidth="1"/>
    <col min="5" max="5" width="15.75" style="5" customWidth="1"/>
    <col min="6" max="6" width="13.625" style="5" customWidth="1"/>
    <col min="7" max="7" width="19.5" style="5" customWidth="1"/>
    <col min="8" max="8" width="5.125" style="5" customWidth="1"/>
    <col min="9" max="9" width="9" style="5"/>
    <col min="10" max="14" width="9" style="6"/>
    <col min="15" max="15" width="25.25" style="5" customWidth="1"/>
    <col min="16" max="16" width="18.25" style="5" customWidth="1"/>
    <col min="17" max="17" width="12.375" style="5" bestFit="1" customWidth="1"/>
    <col min="18" max="16384" width="9" style="5"/>
  </cols>
  <sheetData>
    <row r="2" spans="2:17">
      <c r="B2" s="9" t="s">
        <v>45</v>
      </c>
    </row>
    <row r="4" spans="2:17">
      <c r="C4" s="1" t="s">
        <v>18</v>
      </c>
      <c r="D4" s="1" t="s">
        <v>19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63</v>
      </c>
      <c r="J4" s="7" t="s">
        <v>64</v>
      </c>
      <c r="K4" s="1" t="s">
        <v>65</v>
      </c>
      <c r="L4" s="7" t="s">
        <v>66</v>
      </c>
      <c r="M4" s="1" t="s">
        <v>67</v>
      </c>
      <c r="N4" s="7" t="s">
        <v>68</v>
      </c>
      <c r="O4" s="1" t="s">
        <v>4</v>
      </c>
      <c r="P4" s="1" t="s">
        <v>20</v>
      </c>
      <c r="Q4" s="1" t="s">
        <v>56</v>
      </c>
    </row>
    <row r="5" spans="2:17">
      <c r="C5" s="2" t="s">
        <v>21</v>
      </c>
      <c r="D5" s="2" t="s">
        <v>22</v>
      </c>
      <c r="E5" s="2" t="s">
        <v>46</v>
      </c>
      <c r="F5" s="3">
        <v>10000003374</v>
      </c>
      <c r="G5" s="2" t="s">
        <v>5</v>
      </c>
      <c r="H5" s="2" t="s">
        <v>6</v>
      </c>
      <c r="I5" s="4">
        <v>144</v>
      </c>
      <c r="J5" s="8" t="s">
        <v>69</v>
      </c>
      <c r="K5" s="10">
        <v>1</v>
      </c>
      <c r="L5" s="11">
        <v>9900</v>
      </c>
      <c r="M5" s="10">
        <v>1</v>
      </c>
      <c r="N5" s="11">
        <v>9000</v>
      </c>
      <c r="O5" s="2" t="s">
        <v>7</v>
      </c>
      <c r="P5" s="2" t="s">
        <v>23</v>
      </c>
      <c r="Q5" s="2"/>
    </row>
    <row r="6" spans="2:17">
      <c r="C6" s="2" t="s">
        <v>24</v>
      </c>
      <c r="D6" s="2" t="s">
        <v>25</v>
      </c>
      <c r="E6" s="2" t="s">
        <v>47</v>
      </c>
      <c r="F6" s="3">
        <v>10000003374</v>
      </c>
      <c r="G6" s="2" t="s">
        <v>5</v>
      </c>
      <c r="H6" s="2" t="s">
        <v>6</v>
      </c>
      <c r="I6" s="4">
        <v>288</v>
      </c>
      <c r="J6" s="8" t="s">
        <v>69</v>
      </c>
      <c r="K6" s="10">
        <v>1</v>
      </c>
      <c r="L6" s="11">
        <v>9900</v>
      </c>
      <c r="M6" s="10">
        <v>1</v>
      </c>
      <c r="N6" s="11">
        <v>9000</v>
      </c>
      <c r="O6" s="2" t="s">
        <v>8</v>
      </c>
      <c r="P6" s="2" t="s">
        <v>23</v>
      </c>
      <c r="Q6" s="2"/>
    </row>
    <row r="7" spans="2:17">
      <c r="C7" s="2" t="s">
        <v>24</v>
      </c>
      <c r="D7" s="2" t="s">
        <v>25</v>
      </c>
      <c r="E7" s="2" t="s">
        <v>48</v>
      </c>
      <c r="F7" s="3">
        <v>10000003374</v>
      </c>
      <c r="G7" s="2" t="s">
        <v>5</v>
      </c>
      <c r="H7" s="2" t="s">
        <v>6</v>
      </c>
      <c r="I7" s="4">
        <v>432</v>
      </c>
      <c r="J7" s="8" t="s">
        <v>69</v>
      </c>
      <c r="K7" s="10">
        <v>1</v>
      </c>
      <c r="L7" s="11">
        <v>9900</v>
      </c>
      <c r="M7" s="10">
        <v>1</v>
      </c>
      <c r="N7" s="11">
        <v>9000</v>
      </c>
      <c r="O7" s="2" t="s">
        <v>9</v>
      </c>
      <c r="P7" s="2" t="s">
        <v>23</v>
      </c>
      <c r="Q7" s="2"/>
    </row>
    <row r="8" spans="2:17">
      <c r="C8" s="2" t="s">
        <v>26</v>
      </c>
      <c r="D8" s="2" t="s">
        <v>27</v>
      </c>
      <c r="E8" s="2" t="s">
        <v>49</v>
      </c>
      <c r="F8" s="3">
        <v>10000003374</v>
      </c>
      <c r="G8" s="2" t="s">
        <v>5</v>
      </c>
      <c r="H8" s="2" t="s">
        <v>6</v>
      </c>
      <c r="I8" s="4">
        <v>720</v>
      </c>
      <c r="J8" s="12" t="s">
        <v>70</v>
      </c>
      <c r="K8" s="10">
        <v>1</v>
      </c>
      <c r="L8" s="11">
        <v>9900</v>
      </c>
      <c r="M8" s="10">
        <v>1</v>
      </c>
      <c r="N8" s="11">
        <v>9000</v>
      </c>
      <c r="O8" s="2" t="s">
        <v>10</v>
      </c>
      <c r="P8" s="2" t="s">
        <v>23</v>
      </c>
      <c r="Q8" s="2"/>
    </row>
    <row r="9" spans="2:17">
      <c r="C9" s="2" t="s">
        <v>28</v>
      </c>
      <c r="D9" s="2" t="s">
        <v>29</v>
      </c>
      <c r="E9" s="2" t="s">
        <v>50</v>
      </c>
      <c r="F9" s="3">
        <v>10000003374</v>
      </c>
      <c r="G9" s="2" t="s">
        <v>5</v>
      </c>
      <c r="H9" s="2" t="s">
        <v>6</v>
      </c>
      <c r="I9" s="4">
        <v>144</v>
      </c>
      <c r="J9" s="12" t="s">
        <v>70</v>
      </c>
      <c r="K9" s="10">
        <v>1</v>
      </c>
      <c r="L9" s="11">
        <v>9900</v>
      </c>
      <c r="M9" s="10">
        <v>1</v>
      </c>
      <c r="N9" s="11">
        <v>9000</v>
      </c>
      <c r="O9" s="2" t="s">
        <v>8</v>
      </c>
      <c r="P9" s="2" t="s">
        <v>23</v>
      </c>
      <c r="Q9" s="2"/>
    </row>
    <row r="10" spans="2:17">
      <c r="C10" s="2" t="s">
        <v>30</v>
      </c>
      <c r="D10" s="2" t="s">
        <v>31</v>
      </c>
      <c r="E10" s="2" t="s">
        <v>51</v>
      </c>
      <c r="F10" s="3">
        <v>10000003374</v>
      </c>
      <c r="G10" s="2" t="s">
        <v>5</v>
      </c>
      <c r="H10" s="2" t="s">
        <v>6</v>
      </c>
      <c r="I10" s="4">
        <v>1</v>
      </c>
      <c r="J10" s="12">
        <f>144*8</f>
        <v>1152</v>
      </c>
      <c r="K10" s="10">
        <v>1</v>
      </c>
      <c r="L10" s="11">
        <v>9900</v>
      </c>
      <c r="M10" s="10">
        <v>1</v>
      </c>
      <c r="N10" s="11">
        <v>9000</v>
      </c>
      <c r="O10" s="2" t="s">
        <v>8</v>
      </c>
      <c r="P10" s="2" t="s">
        <v>23</v>
      </c>
      <c r="Q10" s="2" t="s">
        <v>57</v>
      </c>
    </row>
    <row r="11" spans="2:17">
      <c r="C11" s="2" t="s">
        <v>32</v>
      </c>
      <c r="D11" s="2" t="s">
        <v>33</v>
      </c>
      <c r="E11" s="2" t="s">
        <v>52</v>
      </c>
      <c r="F11" s="3">
        <v>10000003374</v>
      </c>
      <c r="G11" s="2" t="s">
        <v>5</v>
      </c>
      <c r="H11" s="2" t="s">
        <v>6</v>
      </c>
      <c r="I11" s="4">
        <v>288</v>
      </c>
      <c r="J11" s="12" t="s">
        <v>70</v>
      </c>
      <c r="K11" s="10">
        <v>1</v>
      </c>
      <c r="L11" s="11">
        <v>9900</v>
      </c>
      <c r="M11" s="10">
        <v>1</v>
      </c>
      <c r="N11" s="11">
        <v>9000</v>
      </c>
      <c r="O11" s="2" t="s">
        <v>9</v>
      </c>
      <c r="P11" s="2" t="s">
        <v>23</v>
      </c>
      <c r="Q11" s="2"/>
    </row>
    <row r="12" spans="2:17">
      <c r="C12" s="2" t="s">
        <v>34</v>
      </c>
      <c r="D12" s="2" t="s">
        <v>32</v>
      </c>
      <c r="E12" s="2" t="s">
        <v>53</v>
      </c>
      <c r="F12" s="3">
        <v>10000003374</v>
      </c>
      <c r="G12" s="2" t="s">
        <v>5</v>
      </c>
      <c r="H12" s="2" t="s">
        <v>6</v>
      </c>
      <c r="I12" s="4">
        <v>1</v>
      </c>
      <c r="J12" s="12">
        <v>72</v>
      </c>
      <c r="K12" s="10">
        <v>1</v>
      </c>
      <c r="L12" s="11">
        <v>9900</v>
      </c>
      <c r="M12" s="10">
        <v>1</v>
      </c>
      <c r="N12" s="11">
        <v>9000</v>
      </c>
      <c r="O12" s="2" t="s">
        <v>8</v>
      </c>
      <c r="P12" s="2" t="s">
        <v>23</v>
      </c>
      <c r="Q12" s="2" t="s">
        <v>58</v>
      </c>
    </row>
    <row r="13" spans="2:17">
      <c r="C13" s="2" t="s">
        <v>35</v>
      </c>
      <c r="D13" s="2" t="s">
        <v>36</v>
      </c>
      <c r="E13" s="2" t="s">
        <v>61</v>
      </c>
      <c r="F13" s="3">
        <v>10000003374</v>
      </c>
      <c r="G13" s="2" t="s">
        <v>5</v>
      </c>
      <c r="H13" s="2" t="s">
        <v>6</v>
      </c>
      <c r="I13" s="4">
        <v>31</v>
      </c>
      <c r="J13" s="12">
        <f>144*4</f>
        <v>576</v>
      </c>
      <c r="K13" s="10">
        <v>1</v>
      </c>
      <c r="L13" s="11">
        <v>9900</v>
      </c>
      <c r="M13" s="10">
        <v>1</v>
      </c>
      <c r="N13" s="11">
        <v>9000</v>
      </c>
      <c r="O13" s="2" t="s">
        <v>8</v>
      </c>
      <c r="P13" s="2" t="s">
        <v>23</v>
      </c>
      <c r="Q13" s="2" t="s">
        <v>59</v>
      </c>
    </row>
    <row r="14" spans="2:17">
      <c r="C14" s="2" t="s">
        <v>35</v>
      </c>
      <c r="D14" s="2" t="s">
        <v>36</v>
      </c>
      <c r="E14" s="2" t="s">
        <v>62</v>
      </c>
      <c r="F14" s="3">
        <v>10000003374</v>
      </c>
      <c r="G14" s="2" t="s">
        <v>5</v>
      </c>
      <c r="H14" s="2" t="s">
        <v>6</v>
      </c>
      <c r="I14" s="4">
        <v>1</v>
      </c>
      <c r="J14" s="12">
        <f>72*4</f>
        <v>288</v>
      </c>
      <c r="K14" s="10">
        <v>1</v>
      </c>
      <c r="L14" s="11">
        <v>9900</v>
      </c>
      <c r="M14" s="10">
        <v>1</v>
      </c>
      <c r="N14" s="11">
        <v>9000</v>
      </c>
      <c r="O14" s="2" t="s">
        <v>8</v>
      </c>
      <c r="P14" s="2" t="s">
        <v>23</v>
      </c>
      <c r="Q14" s="2" t="s">
        <v>60</v>
      </c>
    </row>
    <row r="15" spans="2:17">
      <c r="C15" s="2" t="s">
        <v>37</v>
      </c>
      <c r="D15" s="2" t="s">
        <v>34</v>
      </c>
      <c r="E15" s="2" t="s">
        <v>54</v>
      </c>
      <c r="F15" s="3">
        <v>10000003374</v>
      </c>
      <c r="G15" s="2" t="s">
        <v>5</v>
      </c>
      <c r="H15" s="2" t="s">
        <v>6</v>
      </c>
      <c r="I15" s="4">
        <v>288</v>
      </c>
      <c r="J15" s="12" t="s">
        <v>70</v>
      </c>
      <c r="K15" s="10">
        <v>1</v>
      </c>
      <c r="L15" s="11">
        <v>9900</v>
      </c>
      <c r="M15" s="10">
        <v>1</v>
      </c>
      <c r="N15" s="11">
        <v>9000</v>
      </c>
      <c r="O15" s="2" t="s">
        <v>10</v>
      </c>
      <c r="P15" s="2" t="s">
        <v>23</v>
      </c>
      <c r="Q15" s="2"/>
    </row>
    <row r="16" spans="2:17">
      <c r="C16" s="2" t="s">
        <v>37</v>
      </c>
      <c r="D16" s="2" t="s">
        <v>34</v>
      </c>
      <c r="E16" s="2" t="s">
        <v>11</v>
      </c>
      <c r="F16" s="3">
        <v>10000003374</v>
      </c>
      <c r="G16" s="2" t="s">
        <v>5</v>
      </c>
      <c r="H16" s="2" t="s">
        <v>6</v>
      </c>
      <c r="I16" s="4">
        <v>288</v>
      </c>
      <c r="J16" s="12" t="s">
        <v>70</v>
      </c>
      <c r="K16" s="10">
        <v>1</v>
      </c>
      <c r="L16" s="11">
        <v>9900</v>
      </c>
      <c r="M16" s="10">
        <v>1</v>
      </c>
      <c r="N16" s="11">
        <v>9000</v>
      </c>
      <c r="O16" s="2" t="s">
        <v>10</v>
      </c>
      <c r="P16" s="2" t="s">
        <v>23</v>
      </c>
      <c r="Q16" s="2"/>
    </row>
    <row r="17" spans="3:17">
      <c r="C17" s="2" t="s">
        <v>37</v>
      </c>
      <c r="D17" s="2" t="s">
        <v>34</v>
      </c>
      <c r="E17" s="2" t="s">
        <v>12</v>
      </c>
      <c r="F17" s="3">
        <v>10000003374</v>
      </c>
      <c r="G17" s="2" t="s">
        <v>5</v>
      </c>
      <c r="H17" s="2" t="s">
        <v>6</v>
      </c>
      <c r="I17" s="4">
        <v>144</v>
      </c>
      <c r="J17" s="12" t="s">
        <v>70</v>
      </c>
      <c r="K17" s="10">
        <v>1</v>
      </c>
      <c r="L17" s="11">
        <v>9900</v>
      </c>
      <c r="M17" s="10">
        <v>1</v>
      </c>
      <c r="N17" s="11">
        <v>9000</v>
      </c>
      <c r="O17" s="2" t="s">
        <v>10</v>
      </c>
      <c r="P17" s="2" t="s">
        <v>23</v>
      </c>
      <c r="Q17" s="2"/>
    </row>
    <row r="18" spans="3:17">
      <c r="C18" s="2" t="s">
        <v>37</v>
      </c>
      <c r="D18" s="2" t="s">
        <v>34</v>
      </c>
      <c r="E18" s="2" t="s">
        <v>55</v>
      </c>
      <c r="F18" s="3">
        <v>10000003374</v>
      </c>
      <c r="G18" s="2" t="s">
        <v>5</v>
      </c>
      <c r="H18" s="2" t="s">
        <v>6</v>
      </c>
      <c r="I18" s="4">
        <v>288</v>
      </c>
      <c r="J18" s="12" t="s">
        <v>70</v>
      </c>
      <c r="K18" s="10">
        <v>1</v>
      </c>
      <c r="L18" s="11">
        <v>9900</v>
      </c>
      <c r="M18" s="10">
        <v>1</v>
      </c>
      <c r="N18" s="11">
        <v>9000</v>
      </c>
      <c r="O18" s="2" t="s">
        <v>10</v>
      </c>
      <c r="P18" s="2" t="s">
        <v>23</v>
      </c>
      <c r="Q18" s="2"/>
    </row>
    <row r="19" spans="3:17">
      <c r="C19" s="2" t="s">
        <v>38</v>
      </c>
      <c r="D19" s="2" t="s">
        <v>39</v>
      </c>
      <c r="E19" s="2" t="s">
        <v>13</v>
      </c>
      <c r="F19" s="3">
        <v>10000003374</v>
      </c>
      <c r="G19" s="2" t="s">
        <v>5</v>
      </c>
      <c r="H19" s="2" t="s">
        <v>6</v>
      </c>
      <c r="I19" s="4">
        <v>144</v>
      </c>
      <c r="J19" s="8" t="s">
        <v>69</v>
      </c>
      <c r="K19" s="10">
        <v>1</v>
      </c>
      <c r="L19" s="11">
        <v>9900</v>
      </c>
      <c r="M19" s="10">
        <v>1</v>
      </c>
      <c r="N19" s="11">
        <v>9000</v>
      </c>
      <c r="O19" s="2" t="s">
        <v>14</v>
      </c>
      <c r="P19" s="2" t="s">
        <v>40</v>
      </c>
      <c r="Q19" s="2"/>
    </row>
    <row r="20" spans="3:17">
      <c r="C20" s="2" t="s">
        <v>41</v>
      </c>
      <c r="D20" s="2" t="s">
        <v>42</v>
      </c>
      <c r="E20" s="2" t="s">
        <v>15</v>
      </c>
      <c r="F20" s="3">
        <v>10000003374</v>
      </c>
      <c r="G20" s="2" t="s">
        <v>5</v>
      </c>
      <c r="H20" s="2" t="s">
        <v>6</v>
      </c>
      <c r="I20" s="4">
        <v>288</v>
      </c>
      <c r="J20" s="8" t="s">
        <v>69</v>
      </c>
      <c r="K20" s="10">
        <v>1</v>
      </c>
      <c r="L20" s="11">
        <v>9900</v>
      </c>
      <c r="M20" s="10">
        <v>1</v>
      </c>
      <c r="N20" s="11">
        <v>9000</v>
      </c>
      <c r="O20" s="2" t="s">
        <v>14</v>
      </c>
      <c r="P20" s="2" t="s">
        <v>40</v>
      </c>
      <c r="Q20" s="2"/>
    </row>
    <row r="21" spans="3:17">
      <c r="C21" s="2" t="s">
        <v>41</v>
      </c>
      <c r="D21" s="2" t="s">
        <v>42</v>
      </c>
      <c r="E21" s="2" t="s">
        <v>16</v>
      </c>
      <c r="F21" s="3">
        <v>10000003374</v>
      </c>
      <c r="G21" s="2" t="s">
        <v>5</v>
      </c>
      <c r="H21" s="2" t="s">
        <v>6</v>
      </c>
      <c r="I21" s="4">
        <v>288</v>
      </c>
      <c r="J21" s="8" t="s">
        <v>69</v>
      </c>
      <c r="K21" s="10">
        <v>1</v>
      </c>
      <c r="L21" s="11">
        <v>9900</v>
      </c>
      <c r="M21" s="10">
        <v>1</v>
      </c>
      <c r="N21" s="11">
        <v>9000</v>
      </c>
      <c r="O21" s="2" t="s">
        <v>14</v>
      </c>
      <c r="P21" s="2" t="s">
        <v>40</v>
      </c>
      <c r="Q21" s="2"/>
    </row>
    <row r="22" spans="3:17">
      <c r="C22" s="2" t="s">
        <v>43</v>
      </c>
      <c r="D22" s="2" t="s">
        <v>44</v>
      </c>
      <c r="E22" s="2" t="s">
        <v>17</v>
      </c>
      <c r="F22" s="3">
        <v>10000003374</v>
      </c>
      <c r="G22" s="2" t="s">
        <v>5</v>
      </c>
      <c r="H22" s="2" t="s">
        <v>6</v>
      </c>
      <c r="I22" s="4">
        <v>288</v>
      </c>
      <c r="J22" s="8" t="s">
        <v>69</v>
      </c>
      <c r="K22" s="10">
        <v>1</v>
      </c>
      <c r="L22" s="11">
        <v>9900</v>
      </c>
      <c r="M22" s="10">
        <v>1</v>
      </c>
      <c r="N22" s="11">
        <v>9000</v>
      </c>
      <c r="O22" s="2" t="s">
        <v>14</v>
      </c>
      <c r="P22" s="2" t="s">
        <v>40</v>
      </c>
      <c r="Q22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NT-200B</dc:creator>
  <cp:lastModifiedBy>NT-200B</cp:lastModifiedBy>
  <dcterms:created xsi:type="dcterms:W3CDTF">2013-09-16T10:49:35Z</dcterms:created>
  <dcterms:modified xsi:type="dcterms:W3CDTF">2013-09-25T06:50:13Z</dcterms:modified>
</cp:coreProperties>
</file>