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4615" windowHeight="12210"/>
  </bookViews>
  <sheets>
    <sheet name="양식" sheetId="1" r:id="rId1"/>
    <sheet name="매뉴화면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F7"/>
  <c r="E7"/>
  <c r="G25"/>
  <c r="G18"/>
</calcChain>
</file>

<file path=xl/sharedStrings.xml><?xml version="1.0" encoding="utf-8"?>
<sst xmlns="http://schemas.openxmlformats.org/spreadsheetml/2006/main" count="53" uniqueCount="17">
  <si>
    <t>전표번호</t>
  </si>
  <si>
    <t>세금계산서고객사</t>
  </si>
  <si>
    <t>사업자등록번호</t>
  </si>
  <si>
    <t>총채권</t>
  </si>
  <si>
    <t>입금금액</t>
  </si>
  <si>
    <t>미회수금액</t>
  </si>
  <si>
    <t>계산서일자</t>
  </si>
  <si>
    <t>입금일</t>
  </si>
  <si>
    <t>일진산업(주)</t>
  </si>
  <si>
    <t/>
  </si>
  <si>
    <t>현재</t>
    <phoneticPr fontId="2" type="noConversion"/>
  </si>
  <si>
    <t>수정안</t>
    <phoneticPr fontId="2" type="noConversion"/>
  </si>
  <si>
    <t>1차 수금 후</t>
    <phoneticPr fontId="2" type="noConversion"/>
  </si>
  <si>
    <t>2차 수금 후</t>
    <phoneticPr fontId="2" type="noConversion"/>
  </si>
  <si>
    <t>3차 수금 후</t>
    <phoneticPr fontId="2" type="noConversion"/>
  </si>
  <si>
    <t>총계</t>
    <phoneticPr fontId="2" type="noConversion"/>
  </si>
  <si>
    <t>실제은"0원"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</si>
</sst>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_(* #,##0_);_(* \(#,##0\);_(* &quot;-&quot;_);_(@_)"/>
  </numFmts>
  <fonts count="5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228600</xdr:colOff>
      <xdr:row>47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7"/>
  <sheetViews>
    <sheetView tabSelected="1" workbookViewId="0">
      <selection activeCell="H9" sqref="H9"/>
    </sheetView>
  </sheetViews>
  <sheetFormatPr defaultRowHeight="16.5"/>
  <cols>
    <col min="2" max="2" width="10.25" bestFit="1" customWidth="1"/>
    <col min="3" max="3" width="15" bestFit="1" customWidth="1"/>
    <col min="4" max="4" width="13.125" bestFit="1" customWidth="1"/>
    <col min="5" max="8" width="9.625" bestFit="1" customWidth="1"/>
    <col min="9" max="9" width="9.5" bestFit="1" customWidth="1"/>
  </cols>
  <sheetData>
    <row r="2" spans="2:9">
      <c r="B2" t="s">
        <v>10</v>
      </c>
    </row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>
      <c r="B4" s="2">
        <v>3700016242</v>
      </c>
      <c r="C4" s="3" t="s">
        <v>8</v>
      </c>
      <c r="D4" s="4">
        <v>1338136694</v>
      </c>
      <c r="E4" s="3">
        <v>4593600</v>
      </c>
      <c r="F4" s="3">
        <v>650100</v>
      </c>
      <c r="G4" s="3">
        <v>3943500</v>
      </c>
      <c r="H4" s="5">
        <v>41363</v>
      </c>
      <c r="I4" s="6">
        <v>41363</v>
      </c>
    </row>
    <row r="5" spans="2:9">
      <c r="B5" s="2">
        <v>3700016242</v>
      </c>
      <c r="C5" s="3" t="s">
        <v>8</v>
      </c>
      <c r="D5" s="4">
        <v>1338136694</v>
      </c>
      <c r="E5" s="3" t="s">
        <v>9</v>
      </c>
      <c r="F5" s="3">
        <v>1012000</v>
      </c>
      <c r="G5" s="3">
        <v>2931500</v>
      </c>
      <c r="H5" s="5">
        <v>41363</v>
      </c>
      <c r="I5" s="6">
        <v>41365</v>
      </c>
    </row>
    <row r="6" spans="2:9">
      <c r="B6" s="2">
        <v>3700016242</v>
      </c>
      <c r="C6" s="3" t="s">
        <v>8</v>
      </c>
      <c r="D6" s="4">
        <v>1338136694</v>
      </c>
      <c r="E6" s="3" t="s">
        <v>9</v>
      </c>
      <c r="F6" s="3">
        <v>2931500</v>
      </c>
      <c r="G6" s="3">
        <v>0</v>
      </c>
      <c r="H6" s="5">
        <v>41363</v>
      </c>
      <c r="I6" s="6">
        <v>41394</v>
      </c>
    </row>
    <row r="7" spans="2:9">
      <c r="B7" s="12" t="s">
        <v>15</v>
      </c>
      <c r="C7" s="8"/>
      <c r="D7" s="9"/>
      <c r="E7" s="8">
        <f>SUM(E4:E6)</f>
        <v>4593600</v>
      </c>
      <c r="F7" s="8">
        <f>SUM(F4:F6)</f>
        <v>4593600</v>
      </c>
      <c r="G7" s="13">
        <f>SUM(G4:G6)</f>
        <v>6875000</v>
      </c>
      <c r="H7" s="10"/>
      <c r="I7" s="11"/>
    </row>
    <row r="8" spans="2:9">
      <c r="G8" s="14" t="s">
        <v>16</v>
      </c>
    </row>
    <row r="9" spans="2:9">
      <c r="B9" t="s">
        <v>11</v>
      </c>
    </row>
    <row r="10" spans="2:9">
      <c r="B10" t="s">
        <v>12</v>
      </c>
    </row>
    <row r="11" spans="2:9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</row>
    <row r="12" spans="2:9">
      <c r="B12" s="2">
        <v>3700016242</v>
      </c>
      <c r="C12" s="3" t="s">
        <v>8</v>
      </c>
      <c r="D12" s="4">
        <v>1338136694</v>
      </c>
      <c r="E12" s="3">
        <v>4593600</v>
      </c>
      <c r="F12" s="3">
        <v>650100</v>
      </c>
      <c r="G12" s="7">
        <v>3943500</v>
      </c>
      <c r="H12" s="5">
        <v>41363</v>
      </c>
      <c r="I12" s="6">
        <v>41363</v>
      </c>
    </row>
    <row r="16" spans="2:9">
      <c r="B16" t="s">
        <v>13</v>
      </c>
    </row>
    <row r="17" spans="2:9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</row>
    <row r="18" spans="2:9">
      <c r="B18" s="2">
        <v>3700016242</v>
      </c>
      <c r="C18" s="3" t="s">
        <v>8</v>
      </c>
      <c r="D18" s="4">
        <v>1338136694</v>
      </c>
      <c r="E18" s="3">
        <v>4593600</v>
      </c>
      <c r="F18" s="3">
        <v>650100</v>
      </c>
      <c r="G18" s="7">
        <f>E18-F18-F19</f>
        <v>2931500</v>
      </c>
      <c r="H18" s="5">
        <v>41363</v>
      </c>
      <c r="I18" s="6">
        <v>41363</v>
      </c>
    </row>
    <row r="19" spans="2:9">
      <c r="B19" s="2">
        <v>3700016242</v>
      </c>
      <c r="C19" s="3" t="s">
        <v>8</v>
      </c>
      <c r="D19" s="4">
        <v>1338136694</v>
      </c>
      <c r="E19" s="3" t="s">
        <v>9</v>
      </c>
      <c r="F19" s="3">
        <v>1012000</v>
      </c>
      <c r="G19" s="3"/>
      <c r="H19" s="5">
        <v>41363</v>
      </c>
      <c r="I19" s="6">
        <v>41365</v>
      </c>
    </row>
    <row r="23" spans="2:9">
      <c r="B23" t="s">
        <v>14</v>
      </c>
    </row>
    <row r="24" spans="2:9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</row>
    <row r="25" spans="2:9">
      <c r="B25" s="2">
        <v>3700016242</v>
      </c>
      <c r="C25" s="3" t="s">
        <v>8</v>
      </c>
      <c r="D25" s="4">
        <v>1338136694</v>
      </c>
      <c r="E25" s="3">
        <v>4593600</v>
      </c>
      <c r="F25" s="3">
        <v>650100</v>
      </c>
      <c r="G25" s="7">
        <f>E25-F25-F26-F27</f>
        <v>0</v>
      </c>
      <c r="H25" s="5">
        <v>41363</v>
      </c>
      <c r="I25" s="6">
        <v>41363</v>
      </c>
    </row>
    <row r="26" spans="2:9">
      <c r="B26" s="2">
        <v>3700016242</v>
      </c>
      <c r="C26" s="3" t="s">
        <v>8</v>
      </c>
      <c r="D26" s="4">
        <v>1338136694</v>
      </c>
      <c r="E26" s="3" t="s">
        <v>9</v>
      </c>
      <c r="F26" s="3">
        <v>1012000</v>
      </c>
      <c r="G26" s="3"/>
      <c r="H26" s="5">
        <v>41363</v>
      </c>
      <c r="I26" s="6">
        <v>41365</v>
      </c>
    </row>
    <row r="27" spans="2:9">
      <c r="B27" s="2">
        <v>3700016242</v>
      </c>
      <c r="C27" s="3" t="s">
        <v>8</v>
      </c>
      <c r="D27" s="4">
        <v>1338136694</v>
      </c>
      <c r="E27" s="3" t="s">
        <v>9</v>
      </c>
      <c r="F27" s="3">
        <v>2931500</v>
      </c>
      <c r="G27" s="3"/>
      <c r="H27" s="5">
        <v>41363</v>
      </c>
      <c r="I27" s="6">
        <v>41394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양식</vt:lpstr>
      <vt:lpstr>매뉴화면</vt:lpstr>
      <vt:lpstr>Sheet3</vt:lpstr>
    </vt:vector>
  </TitlesOfParts>
  <Company>SKTs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khd17</dc:creator>
  <cp:lastModifiedBy>khd17</cp:lastModifiedBy>
  <dcterms:created xsi:type="dcterms:W3CDTF">2013-06-05T05:12:57Z</dcterms:created>
  <dcterms:modified xsi:type="dcterms:W3CDTF">2013-06-05T05:28:06Z</dcterms:modified>
</cp:coreProperties>
</file>