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95" windowWidth="11760" windowHeight="751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보류!$A$1:$J$18</definedName>
    <definedName name="_xlnm.Print_Area" localSheetId="0">진행중!$A$1:$J$20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79" i="9" l="1"/>
  <c r="A22" i="7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<sst xmlns="http://schemas.openxmlformats.org/spreadsheetml/2006/main" count="794" uniqueCount="442">
  <si>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</si>
  <si>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</si>
  <si>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</si>
  <si>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</si>
  <si>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</si>
  <si>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</si>
  <si>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</si>
  <si>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</si>
  <si>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</si>
  <si>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</si>
  <si>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</si>
  <si>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</si>
  <si>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</si>
  <si>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</si>
  <si>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</si>
  <si>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</si>
  <si>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</si>
  <si>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</si>
  <si>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</si>
  <si>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</si>
  <si>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</si>
  <si>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</si>
  <si>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</si>
  <si>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</si>
  <si>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</si>
  <si>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</si>
  <si>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</si>
  <si>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</si>
  <si>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</si>
  <si>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</si>
  <si>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</si>
  <si>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</si>
  <si>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</si>
  <si>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</si>
  <si>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</si>
  <si>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</si>
  <si>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</si>
  <si>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</si>
  <si>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</si>
  <si>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</si>
  <si>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</si>
  <si>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</si>
  <si>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</si>
  <si>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</si>
  <si>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</si>
  <si>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</si>
  <si>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</si>
  <si>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</si>
  <si>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</si>
  <si>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</si>
  <si>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</si>
  <si>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</si>
  <si>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</si>
  <si>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</si>
  <si>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</si>
  <si>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</si>
  <si>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</si>
  <si>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</si>
  <si>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</si>
  <si>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</si>
  <si>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</si>
  <si>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</si>
  <si>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</si>
  <si>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</si>
  <si>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</si>
  <si>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</si>
  <si>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</si>
  <si>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</si>
  <si>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</si>
  <si>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</si>
  <si>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</si>
  <si>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</si>
  <si>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</si>
  <si>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</si>
  <si>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</si>
  <si>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</si>
  <si>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</si>
  <si>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</si>
  <si>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</si>
  <si>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</si>
  <si>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</si>
  <si>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</si>
  <si>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</si>
  <si>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</si>
  <si>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</si>
  <si>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</si>
  <si>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</si>
  <si>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</si>
  <si>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</si>
  <si>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</si>
  <si>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</si>
  <si>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</si>
  <si>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</si>
  <si>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</si>
  <si>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</si>
  <si>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</si>
  <si>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</si>
  <si>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</si>
  <si>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</si>
  <si>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</si>
  <si>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</si>
  <si>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</si>
  <si>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</si>
  <si>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</si>
  <si>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</si>
  <si>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</si>
  <si>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</si>
  <si>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</si>
  <si>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</si>
  <si>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</si>
  <si>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</si>
  <si>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</si>
  <si>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</si>
  <si>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</si>
  <si>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</si>
  <si>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</si>
  <si>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</si>
  <si>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</si>
  <si>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</si>
  <si>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</si>
  <si>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</si>
  <si>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</si>
  <si>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</si>
  <si>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</si>
  <si>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</si>
  <si>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</si>
  <si>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</si>
  <si>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</si>
  <si>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</si>
  <si>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</si>
  <si>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</si>
  <si>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</si>
  <si>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</si>
  <si>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</si>
  <si>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</si>
  <si>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</si>
  <si>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</si>
  <si>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</si>
  <si>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</si>
  <si>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</si>
  <si>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</si>
  <si>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</si>
  <si>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</si>
  <si>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</si>
  <si>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</si>
  <si>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</si>
  <si>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</si>
  <si>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</si>
  <si>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</si>
  <si>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</si>
  <si>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</si>
  <si>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</si>
  <si>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</si>
  <si>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</si>
  <si>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</si>
  <si>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MMS 서비스 모듈 변경 건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</si>
  <si>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</si>
  <si>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</si>
  <si>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</si>
  <si>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</si>
  <si>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</si>
  <si>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</si>
  <si>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</si>
  <si>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</si>
  <si>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</si>
  <si>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</si>
  <si>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</si>
  <si>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</si>
  <si>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</si>
  <si>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</si>
  <si>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</si>
  <si>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</si>
  <si>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</si>
  <si>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</si>
  <si>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</si>
  <si>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</si>
  <si>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</si>
  <si>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</si>
  <si>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</si>
  <si>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</si>
  <si>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</si>
  <si>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</si>
  <si>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</si>
  <si>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</si>
  <si>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</si>
  <si>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</si>
  <si>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</si>
  <si>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</si>
  <si>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</si>
  <si>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</si>
  <si>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</si>
  <si>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</si>
  <si>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</si>
  <si>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</si>
  <si>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</si>
  <si>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</si>
  <si>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</si>
  <si>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</si>
  <si>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</si>
  <si>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</si>
  <si>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</si>
  <si>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</si>
  <si>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</si>
  <si>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</si>
  <si>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</si>
  <si>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</si>
  <si>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</si>
  <si>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</si>
  <si>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</si>
  <si>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</si>
  <si>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</si>
  <si>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</si>
  <si>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</si>
  <si>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</si>
  <si>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</si>
  <si>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</si>
  <si>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</si>
  <si>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</si>
  <si>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</si>
  <si>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</si>
  <si>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</si>
  <si>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</si>
  <si>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</si>
  <si>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</si>
  <si>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</si>
  <si>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</si>
  <si>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</si>
  <si>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</si>
  <si>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</si>
  <si>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</si>
  <si>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</si>
  <si>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</si>
  <si>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</si>
  <si>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</si>
  <si>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</si>
  <si>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</si>
  <si>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</si>
  <si>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</si>
  <si>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</si>
  <si>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</si>
  <si>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</si>
  <si>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</si>
  <si>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</si>
  <si>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</si>
  <si>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</si>
  <si>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</si>
  <si>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</si>
  <si>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</si>
  <si>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</si>
  <si>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</si>
  <si>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</si>
  <si>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</si>
  <si>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</si>
  <si>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</si>
  <si>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</si>
  <si>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</si>
  <si>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</si>
  <si>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</si>
  <si>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</si>
  <si>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</si>
  <si>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</si>
  <si>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</si>
  <si>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신규회원사 새 계약서 서명 관련 페이지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</si>
  <si>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</si>
  <si>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</si>
  <si>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</si>
  <si>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</si>
  <si>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</si>
  <si>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</si>
  <si>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상품조회 內 거래없는 상품들 지우기, 상품들 없는 대/중/소분류 지우기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</si>
  <si>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</si>
  <si>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</si>
  <si>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</si>
  <si>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</si>
  <si>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</si>
  <si>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품목별 매출실적(발주금액,인수금액 필드 추가)</t>
    <phoneticPr fontId="1" type="noConversion"/>
  </si>
  <si>
    <t>권순형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</si>
  <si>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</si>
  <si>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</si>
  <si>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</si>
  <si>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</si>
  <si>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</si>
  <si>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</si>
  <si>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</si>
  <si>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</si>
  <si>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</si>
  <si>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</si>
  <si>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</si>
  <si>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</si>
  <si>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</si>
  <si>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</si>
  <si>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</si>
  <si>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</si>
  <si>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</si>
  <si>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</si>
  <si>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</si>
  <si>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</si>
  <si>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</si>
  <si>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</si>
  <si>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</si>
  <si>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</si>
  <si>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</si>
  <si>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</si>
  <si>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</si>
  <si>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</si>
  <si>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</si>
  <si>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</si>
  <si>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</si>
  <si>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</si>
  <si>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</si>
  <si>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</si>
  <si>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</si>
  <si>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</si>
  <si>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</si>
  <si>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</si>
  <si>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</si>
  <si>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</si>
  <si>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</si>
  <si>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</si>
  <si>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</si>
  <si>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</si>
  <si>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</si>
  <si>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</si>
  <si>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</si>
  <si>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</si>
  <si>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</si>
  <si>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</si>
  <si>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</si>
  <si>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</si>
  <si>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</si>
  <si>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</si>
  <si>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</si>
  <si>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</si>
  <si>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</si>
  <si>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</si>
  <si>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</si>
  <si>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</si>
  <si>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</si>
  <si>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</si>
  <si>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</si>
  <si>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</si>
  <si>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</si>
  <si>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</si>
  <si>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</si>
  <si>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</si>
  <si>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</si>
  <si>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</si>
  <si>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</si>
  <si>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</si>
  <si>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</si>
  <si>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</si>
  <si>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</si>
  <si>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</si>
  <si>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</si>
  <si>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</si>
  <si>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</si>
  <si>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</si>
  <si>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</si>
  <si>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</si>
  <si>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</si>
  <si>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</si>
  <si>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</si>
  <si>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</si>
  <si>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</si>
  <si>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</si>
  <si>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</si>
  <si>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</si>
  <si>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</si>
  <si>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</si>
  <si>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</si>
  <si>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</si>
  <si>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</si>
  <si>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 xml:space="preserve">채권관리 조회화면에 주문제한 횟수 필드 추가
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</si>
  <si>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</si>
  <si>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</si>
  <si>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</si>
  <si>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</si>
  <si>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</si>
  <si>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450,000 </t>
  </si>
  <si>
    <t>3,210,000 </t>
  </si>
  <si>
    <t>70,000 </t>
  </si>
  <si>
    <t>304,000 </t>
  </si>
  <si>
    <t>87,000 </t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</si>
  <si>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</si>
  <si>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</si>
  <si>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</si>
  <si>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</si>
  <si>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공지사항</t>
    <phoneticPr fontId="1" type="noConversion"/>
  </si>
  <si>
    <t>번호</t>
    <phoneticPr fontId="1" type="noConversion"/>
  </si>
  <si>
    <t>제목</t>
    <phoneticPr fontId="1" type="noConversion"/>
  </si>
  <si>
    <t>등록일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</si>
  <si>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</si>
  <si>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</si>
  <si>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</si>
  <si>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제목</t>
  </si>
  <si>
    <r>
      <rPr>
        <sz val="11"/>
        <color rgb="FF000000"/>
        <rFont val="돋움"/>
        <family val="3"/>
        <charset val="129"/>
      </rPr>
      <t>만족도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조사</t>
    </r>
    <phoneticPr fontId="1" type="noConversion"/>
  </si>
  <si>
    <t>사유</t>
    <phoneticPr fontId="1" type="noConversion"/>
  </si>
  <si>
    <t>텍스트창</t>
    <phoneticPr fontId="1" type="noConversion"/>
  </si>
  <si>
    <r>
      <rPr>
        <sz val="11"/>
        <color rgb="FF000000"/>
        <rFont val="돋움"/>
        <family val="3"/>
        <charset val="129"/>
      </rPr>
      <t>만족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불만족</t>
    </r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</si>
  <si>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</si>
  <si>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</si>
  <si>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</si>
  <si>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</si>
  <si>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</si>
  <si>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</si>
  <si>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</si>
  <si>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</si>
  <si>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</si>
  <si>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</si>
  <si>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</si>
  <si>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</si>
  <si>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</si>
  <si>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</si>
  <si>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</si>
  <si>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</si>
  <si>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</si>
  <si>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</si>
  <si>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실적조회 내 정산생성일 필터, 상품카테고리, 상품구분필터(지정/지입/사급 등)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</si>
  <si>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</si>
  <si>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</si>
  <si>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</si>
  <si>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</si>
  <si>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</si>
  <si>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</si>
  <si>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</si>
  <si>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</si>
  <si>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</si>
  <si>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송태리</t>
    <phoneticPr fontId="1" type="noConversion"/>
  </si>
  <si>
    <t xml:space="preserve">ㅇ공사유형별실적에 추정 필드 삭제
ㅇ월매출현황에서 전월누계에 당월 세금계산서 발행된거 포함됨, 당월에도 포함됨, </t>
    <phoneticPr fontId="1" type="noConversion"/>
  </si>
  <si>
    <t>계약서 출력 기능(렉스포트)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</si>
  <si>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</si>
  <si>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</si>
  <si>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</si>
  <si>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주문취소를 했는데도 발주서에 내역 나옴..출하준비중에서 인수가 가능??기준을 배송정보입력일로 조회 가능하도록
송장정보일로 조회 가능하게</t>
    <phoneticPr fontId="1" type="noConversion"/>
  </si>
  <si>
    <t>상시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</si>
  <si>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</si>
  <si>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</si>
  <si>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</si>
  <si>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</si>
  <si>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</si>
  <si>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0.5(M/D)</t>
    <phoneticPr fontId="1" type="noConversion"/>
  </si>
  <si>
    <t>2.0(M/D)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</si>
</sst>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_);\(#,##0\)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8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177" fontId="0" fillId="7" borderId="16" xfId="0" applyNumberFormat="1" applyFill="1" applyBorder="1" applyAlignment="1">
      <alignment horizontal="right" vertical="center" wrapText="1"/>
    </xf>
    <xf numFmtId="178" fontId="0" fillId="7" borderId="16" xfId="0" applyNumberFormat="1" applyFill="1" applyBorder="1" applyAlignment="1">
      <alignment horizontal="right" vertical="center" wrapText="1"/>
    </xf>
    <xf numFmtId="0" fontId="16" fillId="0" borderId="25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right" vertical="center" readingOrder="1"/>
    </xf>
    <xf numFmtId="3" fontId="16" fillId="0" borderId="1" xfId="0" applyNumberFormat="1" applyFont="1" applyBorder="1" applyAlignment="1">
      <alignment horizontal="right" vertical="center" wrapText="1" readingOrder="1"/>
    </xf>
    <xf numFmtId="0" fontId="17" fillId="8" borderId="30" xfId="0" applyFont="1" applyFill="1" applyBorder="1" applyAlignment="1">
      <alignment horizontal="left" vertical="center" wrapText="1" readingOrder="1"/>
    </xf>
    <xf numFmtId="0" fontId="19" fillId="4" borderId="16" xfId="0" applyFont="1" applyFill="1" applyBorder="1" applyAlignment="1">
      <alignment horizontal="left" vertical="center" wrapText="1" readingOrder="1"/>
    </xf>
    <xf numFmtId="0" fontId="20" fillId="0" borderId="0" xfId="0" applyFont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 readingOrder="1"/>
    </xf>
    <xf numFmtId="0" fontId="19" fillId="0" borderId="28" xfId="0" applyFont="1" applyBorder="1" applyAlignment="1">
      <alignment horizontal="center" vertical="center" wrapText="1" readingOrder="1"/>
    </xf>
    <xf numFmtId="0" fontId="19" fillId="0" borderId="29" xfId="0" applyFont="1" applyBorder="1" applyAlignment="1">
      <alignment horizontal="center" vertical="center" wrapText="1" readingOrder="1"/>
    </xf>
    <xf numFmtId="0" fontId="19" fillId="0" borderId="27" xfId="0" applyFont="1" applyFill="1" applyBorder="1" applyAlignment="1">
      <alignment horizontal="center" vertical="center" wrapText="1" readingOrder="1"/>
    </xf>
    <xf numFmtId="0" fontId="19" fillId="0" borderId="28" xfId="0" applyFont="1" applyFill="1" applyBorder="1" applyAlignment="1">
      <alignment horizontal="center" vertical="center" wrapText="1" readingOrder="1"/>
    </xf>
    <xf numFmtId="0" fontId="19" fillId="0" borderId="29" xfId="0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0576"/>
        <c:axId val="130609088"/>
      </c:radarChart>
      <c:catAx>
        <c:axId val="1369205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0609088"/>
        <c:crosses val="autoZero"/>
        <c:auto val="1"/>
        <c:lblAlgn val="ctr"/>
        <c:lblOffset val="100"/>
        <c:noMultiLvlLbl val="0"/>
      </c:catAx>
      <c:valAx>
        <c:axId val="130609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692057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20.25" customHeight="1"/>
  <cols>
    <col min="1" max="1" width="14.875" style="6" customWidth="1"/>
    <col min="2" max="2" width="95.5" style="5" customWidth="1"/>
    <col min="3" max="3" width="12" style="1" bestFit="1" customWidth="1"/>
    <col min="4" max="4" width="11" style="3" bestFit="1" customWidth="1"/>
    <col min="5" max="5" width="21.5" style="1" bestFit="1" customWidth="1"/>
    <col min="6" max="6" width="16.75" style="1" bestFit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88" t="s">
        <v>90</v>
      </c>
      <c r="C1" s="89"/>
      <c r="D1" s="89"/>
      <c r="E1" s="90"/>
      <c r="F1" s="26" t="s">
        <v>34</v>
      </c>
      <c r="G1" s="15"/>
      <c r="H1" s="15"/>
      <c r="I1" s="15"/>
    </row>
    <row r="2" spans="1:13" ht="20.25" customHeight="1" thickBot="1">
      <c r="B2" s="91"/>
      <c r="C2" s="92"/>
      <c r="D2" s="92"/>
      <c r="E2" s="93"/>
      <c r="F2" s="26" t="s">
        <v>36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86" t="s">
        <v>0</v>
      </c>
      <c r="E3" s="86" t="s">
        <v>1</v>
      </c>
      <c r="F3" s="2" t="s">
        <v>45</v>
      </c>
      <c r="G3" s="4" t="s">
        <v>2</v>
      </c>
      <c r="H3" s="4" t="s">
        <v>82</v>
      </c>
      <c r="I3" s="4" t="s">
        <v>51</v>
      </c>
      <c r="J3" s="2" t="s">
        <v>17</v>
      </c>
      <c r="K3" s="2" t="s">
        <v>91</v>
      </c>
      <c r="L3" s="2" t="s">
        <v>96</v>
      </c>
      <c r="M3" s="2" t="s">
        <v>97</v>
      </c>
    </row>
    <row r="4" spans="1:13" ht="19.5" customHeight="1">
      <c r="A4" s="24">
        <v>1</v>
      </c>
      <c r="B4" s="25" t="s">
        <v>425</v>
      </c>
      <c r="C4" s="7"/>
      <c r="D4" s="8">
        <v>41759</v>
      </c>
      <c r="E4" s="7" t="s">
        <v>435</v>
      </c>
      <c r="F4" s="55" t="s">
        <v>440</v>
      </c>
      <c r="G4" s="7"/>
      <c r="H4" s="7"/>
      <c r="I4" s="7"/>
      <c r="J4" s="25"/>
      <c r="K4" s="24"/>
      <c r="L4" s="7"/>
      <c r="M4" s="7"/>
    </row>
    <row r="5" spans="1:13" ht="15.75" customHeight="1">
      <c r="A5" s="17">
        <v>2</v>
      </c>
      <c r="B5" s="10" t="s">
        <v>155</v>
      </c>
      <c r="C5" s="30"/>
      <c r="D5" s="11">
        <v>41694</v>
      </c>
      <c r="E5" s="9" t="s">
        <v>156</v>
      </c>
      <c r="F5" s="55" t="s">
        <v>59</v>
      </c>
      <c r="G5" s="30"/>
      <c r="H5" s="30"/>
      <c r="I5" s="30"/>
      <c r="J5" s="17" t="s">
        <v>33</v>
      </c>
      <c r="K5" s="30"/>
      <c r="L5" s="7"/>
      <c r="M5" s="7"/>
    </row>
    <row r="6" spans="1:13" s="15" customFormat="1" ht="12.75" customHeight="1">
      <c r="A6" s="24">
        <v>3</v>
      </c>
      <c r="B6" s="10" t="s">
        <v>429</v>
      </c>
      <c r="C6" s="30"/>
      <c r="D6" s="8">
        <v>41759</v>
      </c>
      <c r="E6" s="7" t="s">
        <v>436</v>
      </c>
      <c r="F6" s="56" t="s">
        <v>441</v>
      </c>
      <c r="G6" s="30"/>
      <c r="H6" s="30"/>
      <c r="I6" s="30"/>
      <c r="J6" s="30"/>
      <c r="K6" s="30"/>
      <c r="L6" s="7"/>
      <c r="M6" s="7"/>
    </row>
    <row r="7" spans="1:13" customFormat="1" ht="12" customHeight="1">
      <c r="A7" s="24">
        <v>4</v>
      </c>
      <c r="B7" s="10" t="s">
        <v>433</v>
      </c>
      <c r="C7" s="30"/>
      <c r="D7" s="8">
        <v>41759</v>
      </c>
      <c r="E7" s="7" t="s">
        <v>421</v>
      </c>
      <c r="F7" s="56" t="s">
        <v>235</v>
      </c>
      <c r="G7" s="30"/>
      <c r="H7" s="30"/>
      <c r="I7" s="30"/>
      <c r="J7" s="30"/>
      <c r="K7" s="30"/>
      <c r="L7" s="30"/>
      <c r="M7" s="30"/>
    </row>
    <row r="8" spans="1:13" customFormat="1" ht="16.5" customHeight="1">
      <c r="A8" s="17">
        <v>5</v>
      </c>
      <c r="B8" s="10" t="s">
        <v>405</v>
      </c>
      <c r="C8" s="9" t="s">
        <v>23</v>
      </c>
      <c r="D8" s="11">
        <v>41627</v>
      </c>
      <c r="E8" s="9" t="s">
        <v>11</v>
      </c>
      <c r="F8" s="56" t="s">
        <v>298</v>
      </c>
      <c r="G8" s="10"/>
      <c r="H8" s="32"/>
      <c r="I8" s="10"/>
      <c r="J8" s="28" t="s">
        <v>33</v>
      </c>
      <c r="K8" s="7"/>
      <c r="L8" s="30"/>
      <c r="M8" s="30"/>
    </row>
    <row r="9" spans="1:13" customFormat="1" ht="16.5">
      <c r="A9" s="17" t="s">
        <v>289</v>
      </c>
      <c r="B9" s="10" t="s">
        <v>200</v>
      </c>
      <c r="C9" s="30"/>
      <c r="D9" s="33">
        <v>41709</v>
      </c>
      <c r="E9" s="9" t="s">
        <v>203</v>
      </c>
      <c r="F9" s="56" t="s">
        <v>235</v>
      </c>
      <c r="G9" s="30"/>
      <c r="H9" s="30"/>
      <c r="I9" s="30"/>
      <c r="J9" s="17" t="s">
        <v>33</v>
      </c>
      <c r="K9" s="30"/>
      <c r="L9" s="30"/>
      <c r="M9" s="30"/>
    </row>
    <row r="10" spans="1:13" customFormat="1" ht="27">
      <c r="A10" s="17" t="s">
        <v>289</v>
      </c>
      <c r="B10" s="20" t="s">
        <v>372</v>
      </c>
      <c r="C10" s="9"/>
      <c r="D10" s="11">
        <v>41649</v>
      </c>
      <c r="E10" s="9" t="s">
        <v>53</v>
      </c>
      <c r="F10" s="9" t="s">
        <v>59</v>
      </c>
      <c r="G10" s="9"/>
      <c r="H10" s="32"/>
      <c r="I10" s="9"/>
      <c r="J10" s="28" t="s">
        <v>33</v>
      </c>
      <c r="K10" s="24"/>
      <c r="L10" s="30"/>
      <c r="M10" s="30"/>
    </row>
    <row r="11" spans="1:13" customFormat="1" ht="16.5">
      <c r="A11" s="17" t="s">
        <v>289</v>
      </c>
      <c r="B11" s="10" t="s">
        <v>201</v>
      </c>
      <c r="C11" s="30"/>
      <c r="D11" s="33">
        <v>41709</v>
      </c>
      <c r="E11" s="9" t="s">
        <v>203</v>
      </c>
      <c r="F11" s="9" t="s">
        <v>232</v>
      </c>
      <c r="G11" s="30"/>
      <c r="H11" s="30"/>
      <c r="I11" s="30"/>
      <c r="J11" s="28" t="s">
        <v>33</v>
      </c>
      <c r="K11" s="30"/>
      <c r="L11" s="30"/>
      <c r="M11" s="30"/>
    </row>
    <row r="12" spans="1:13" ht="20.25" customHeight="1">
      <c r="A12" s="17" t="s">
        <v>289</v>
      </c>
      <c r="B12" s="10" t="s">
        <v>211</v>
      </c>
      <c r="C12" s="30"/>
      <c r="D12" s="33">
        <v>41705</v>
      </c>
      <c r="E12" s="9" t="s">
        <v>212</v>
      </c>
      <c r="F12" s="7" t="s">
        <v>235</v>
      </c>
      <c r="G12" s="30"/>
      <c r="H12" s="30"/>
      <c r="I12" s="30"/>
      <c r="J12" s="28" t="s">
        <v>33</v>
      </c>
      <c r="K12" s="30"/>
      <c r="L12" s="7"/>
      <c r="M12" s="7"/>
    </row>
    <row r="13" spans="1:13" ht="15" customHeight="1">
      <c r="A13" s="17" t="s">
        <v>289</v>
      </c>
      <c r="B13" s="10" t="s">
        <v>226</v>
      </c>
      <c r="C13" s="30"/>
      <c r="D13" s="33">
        <v>41702</v>
      </c>
      <c r="E13" s="9" t="s">
        <v>183</v>
      </c>
      <c r="F13" s="7" t="s">
        <v>233</v>
      </c>
      <c r="G13" s="30"/>
      <c r="H13" s="30"/>
      <c r="I13" s="30"/>
      <c r="J13" s="28" t="s">
        <v>33</v>
      </c>
      <c r="K13" s="30"/>
      <c r="L13" s="7"/>
      <c r="M13" s="7"/>
    </row>
    <row r="14" spans="1:13" customFormat="1" ht="13.5" customHeight="1">
      <c r="A14" s="17" t="s">
        <v>109</v>
      </c>
      <c r="B14" s="10" t="s">
        <v>417</v>
      </c>
      <c r="C14" s="30"/>
      <c r="D14" s="33">
        <v>41730</v>
      </c>
      <c r="E14" s="9" t="s">
        <v>268</v>
      </c>
      <c r="F14" s="55" t="s">
        <v>297</v>
      </c>
      <c r="G14" s="30"/>
      <c r="H14" s="30"/>
      <c r="I14" s="30"/>
      <c r="J14" s="17" t="s">
        <v>33</v>
      </c>
      <c r="K14" s="30"/>
      <c r="L14" s="30"/>
      <c r="M14" s="30"/>
    </row>
    <row r="15" spans="1:13" customFormat="1" ht="12.75" customHeight="1">
      <c r="A15" s="17" t="s">
        <v>109</v>
      </c>
      <c r="B15" s="10" t="s">
        <v>269</v>
      </c>
      <c r="C15" s="30"/>
      <c r="D15" s="33">
        <v>41722</v>
      </c>
      <c r="E15" s="9" t="s">
        <v>256</v>
      </c>
      <c r="F15" s="56" t="s">
        <v>298</v>
      </c>
      <c r="G15" s="30"/>
      <c r="H15" s="30"/>
      <c r="I15" s="30"/>
      <c r="J15" s="17" t="s">
        <v>33</v>
      </c>
      <c r="K15" s="30"/>
      <c r="L15" s="30"/>
      <c r="M15" s="30"/>
    </row>
    <row r="16" spans="1:13" ht="13.5" customHeight="1">
      <c r="A16" s="17" t="s">
        <v>109</v>
      </c>
      <c r="B16" s="25" t="s">
        <v>270</v>
      </c>
      <c r="C16" s="7"/>
      <c r="D16" s="8">
        <v>41730</v>
      </c>
      <c r="E16" s="7" t="s">
        <v>268</v>
      </c>
      <c r="F16" s="56" t="s">
        <v>299</v>
      </c>
      <c r="G16" s="7"/>
      <c r="H16" s="7"/>
      <c r="I16" s="7"/>
      <c r="J16" s="17" t="s">
        <v>33</v>
      </c>
      <c r="K16" s="24"/>
      <c r="L16" s="7"/>
      <c r="M16" s="7"/>
    </row>
    <row r="17" spans="1:13" ht="15" customHeight="1">
      <c r="A17" s="17" t="s">
        <v>109</v>
      </c>
      <c r="B17" s="10" t="s">
        <v>393</v>
      </c>
      <c r="C17" s="30"/>
      <c r="D17" s="33">
        <v>41710</v>
      </c>
      <c r="E17" s="9" t="s">
        <v>207</v>
      </c>
      <c r="F17" s="7" t="s">
        <v>233</v>
      </c>
      <c r="G17" s="30"/>
      <c r="H17" s="30"/>
      <c r="I17" s="30"/>
      <c r="J17" s="28" t="s">
        <v>33</v>
      </c>
      <c r="K17" s="30"/>
      <c r="L17" s="7"/>
      <c r="M17" s="7"/>
    </row>
    <row r="18" spans="1:13" ht="14.25" customHeight="1">
      <c r="A18" s="53" t="s">
        <v>109</v>
      </c>
      <c r="B18" s="10" t="s">
        <v>406</v>
      </c>
      <c r="C18" s="9" t="s">
        <v>10</v>
      </c>
      <c r="D18" s="11">
        <v>41674</v>
      </c>
      <c r="E18" s="9" t="s">
        <v>68</v>
      </c>
      <c r="F18" s="23" t="s">
        <v>99</v>
      </c>
      <c r="G18" s="9"/>
      <c r="H18" s="32"/>
      <c r="I18" s="35"/>
      <c r="J18" s="53" t="s">
        <v>33</v>
      </c>
      <c r="K18" s="24"/>
      <c r="L18" s="7"/>
      <c r="M18" s="7"/>
    </row>
    <row r="19" spans="1:13" ht="15" customHeight="1">
      <c r="A19" s="17" t="s">
        <v>109</v>
      </c>
      <c r="B19" s="10" t="s">
        <v>160</v>
      </c>
      <c r="C19" s="30"/>
      <c r="D19" s="11">
        <v>41695</v>
      </c>
      <c r="E19" s="9" t="s">
        <v>161</v>
      </c>
      <c r="F19" s="30" t="s">
        <v>184</v>
      </c>
      <c r="G19" s="30"/>
      <c r="H19" s="30"/>
      <c r="I19" s="30"/>
      <c r="J19" s="17" t="s">
        <v>33</v>
      </c>
      <c r="K19" s="30"/>
      <c r="L19" s="7"/>
      <c r="M19" s="7"/>
    </row>
    <row r="20" spans="1:13" ht="14.25" customHeight="1">
      <c r="A20" s="17" t="s">
        <v>109</v>
      </c>
      <c r="B20" s="25" t="s">
        <v>169</v>
      </c>
      <c r="C20" s="7"/>
      <c r="D20" s="11">
        <v>41696</v>
      </c>
      <c r="E20" s="7" t="s">
        <v>165</v>
      </c>
      <c r="F20" s="7" t="s">
        <v>186</v>
      </c>
      <c r="G20" s="7"/>
      <c r="H20" s="7"/>
      <c r="I20" s="7"/>
      <c r="J20" s="17" t="s">
        <v>33</v>
      </c>
      <c r="K20" s="24"/>
      <c r="L20" s="7"/>
      <c r="M20" s="7"/>
    </row>
    <row r="21" spans="1:13" customFormat="1" ht="16.5">
      <c r="A21" s="17" t="s">
        <v>109</v>
      </c>
      <c r="B21" s="25" t="s">
        <v>172</v>
      </c>
      <c r="C21" s="7"/>
      <c r="D21" s="11">
        <v>41698</v>
      </c>
      <c r="E21" s="7" t="s">
        <v>174</v>
      </c>
      <c r="F21" s="7" t="s">
        <v>186</v>
      </c>
      <c r="G21" s="7"/>
      <c r="H21" s="7"/>
      <c r="I21" s="7"/>
      <c r="J21" s="17" t="s">
        <v>33</v>
      </c>
      <c r="K21" s="24"/>
      <c r="L21" s="30"/>
      <c r="M21" s="30"/>
    </row>
    <row r="22" spans="1:13" customFormat="1" ht="16.5">
      <c r="A22" s="17" t="s">
        <v>109</v>
      </c>
      <c r="B22" s="10" t="s">
        <v>408</v>
      </c>
      <c r="C22" s="9"/>
      <c r="D22" s="11">
        <v>41684</v>
      </c>
      <c r="E22" s="9" t="s">
        <v>136</v>
      </c>
      <c r="F22" s="9" t="s">
        <v>40</v>
      </c>
      <c r="G22" s="30"/>
      <c r="H22" s="30"/>
      <c r="I22" s="30"/>
      <c r="J22" s="28" t="s">
        <v>33</v>
      </c>
      <c r="K22" s="30"/>
      <c r="L22" s="30"/>
      <c r="M22" s="30"/>
    </row>
    <row r="23" spans="1:13" customFormat="1" ht="16.5">
      <c r="A23" s="17" t="s">
        <v>109</v>
      </c>
      <c r="B23" s="10" t="s">
        <v>296</v>
      </c>
      <c r="C23" s="9" t="s">
        <v>66</v>
      </c>
      <c r="D23" s="11">
        <v>41674</v>
      </c>
      <c r="E23" s="9" t="s">
        <v>28</v>
      </c>
      <c r="F23" s="9" t="s">
        <v>125</v>
      </c>
      <c r="G23" s="30"/>
      <c r="H23" s="30"/>
      <c r="I23" s="9"/>
      <c r="J23" s="28" t="s">
        <v>33</v>
      </c>
      <c r="K23" s="24"/>
      <c r="L23" s="30"/>
      <c r="M23" s="30"/>
    </row>
    <row r="24" spans="1:13" ht="20.25" customHeight="1">
      <c r="A24" s="24" t="s">
        <v>109</v>
      </c>
      <c r="B24" s="85" t="s">
        <v>260</v>
      </c>
      <c r="C24" s="30"/>
      <c r="D24" s="33">
        <v>41723</v>
      </c>
      <c r="E24" s="9" t="s">
        <v>261</v>
      </c>
      <c r="F24" s="30"/>
      <c r="G24" s="30"/>
      <c r="H24" s="30"/>
      <c r="I24" s="30"/>
      <c r="J24" s="17" t="s">
        <v>33</v>
      </c>
      <c r="K24" s="30"/>
      <c r="L24" s="7"/>
      <c r="M24" s="7"/>
    </row>
    <row r="25" spans="1:13" customFormat="1" ht="16.5">
      <c r="A25" s="24" t="s">
        <v>109</v>
      </c>
      <c r="B25" s="87" t="s">
        <v>262</v>
      </c>
      <c r="C25" s="30"/>
      <c r="D25" s="33">
        <v>41723</v>
      </c>
      <c r="E25" s="9" t="s">
        <v>261</v>
      </c>
      <c r="F25" s="30"/>
      <c r="G25" s="30"/>
      <c r="H25" s="30"/>
      <c r="I25" s="30"/>
      <c r="J25" s="17" t="s">
        <v>33</v>
      </c>
      <c r="K25" s="30"/>
      <c r="L25" s="30"/>
      <c r="M25" s="30"/>
    </row>
    <row r="26" spans="1:13" customFormat="1" ht="27">
      <c r="A26" s="24" t="s">
        <v>25</v>
      </c>
      <c r="B26" s="87" t="s">
        <v>428</v>
      </c>
      <c r="C26" s="30"/>
      <c r="D26" s="8">
        <v>41759</v>
      </c>
      <c r="E26" s="7" t="s">
        <v>437</v>
      </c>
      <c r="F26" s="30"/>
      <c r="G26" s="30"/>
      <c r="H26" s="30"/>
      <c r="I26" s="30"/>
      <c r="J26" s="30"/>
      <c r="K26" s="30"/>
      <c r="L26" s="30"/>
      <c r="M26" s="30"/>
    </row>
    <row r="27" spans="1:13" customFormat="1" ht="25.5" customHeight="1">
      <c r="A27" s="24" t="s">
        <v>25</v>
      </c>
      <c r="B27" s="87" t="s">
        <v>430</v>
      </c>
      <c r="C27" s="30"/>
      <c r="D27" s="8">
        <v>41759</v>
      </c>
      <c r="E27" s="7" t="s">
        <v>437</v>
      </c>
      <c r="F27" s="30"/>
      <c r="G27" s="30"/>
      <c r="H27" s="30"/>
      <c r="I27" s="30"/>
      <c r="J27" s="30"/>
      <c r="K27" s="30"/>
      <c r="L27" s="30"/>
      <c r="M27" s="30"/>
    </row>
    <row r="28" spans="1:13" customFormat="1" ht="16.5">
      <c r="A28" s="36" t="s">
        <v>231</v>
      </c>
      <c r="B28" s="87" t="s">
        <v>181</v>
      </c>
      <c r="C28" s="34"/>
      <c r="D28" s="11">
        <v>41694</v>
      </c>
      <c r="E28" s="9" t="s">
        <v>148</v>
      </c>
      <c r="F28" s="30"/>
      <c r="G28" s="30"/>
      <c r="H28" s="30"/>
      <c r="I28" s="30"/>
      <c r="J28" s="17" t="s">
        <v>33</v>
      </c>
      <c r="K28" s="30"/>
      <c r="L28" s="30"/>
      <c r="M28" s="30"/>
    </row>
    <row r="29" spans="1:13" customFormat="1" ht="16.5">
      <c r="A29" s="36" t="s">
        <v>434</v>
      </c>
      <c r="B29" s="87" t="s">
        <v>432</v>
      </c>
      <c r="C29" s="30"/>
      <c r="D29" s="8">
        <v>41759</v>
      </c>
      <c r="E29" s="7" t="s">
        <v>438</v>
      </c>
      <c r="F29" s="30"/>
      <c r="G29" s="30"/>
      <c r="H29" s="30"/>
      <c r="I29" s="30"/>
      <c r="J29" s="30"/>
      <c r="K29" s="30"/>
      <c r="L29" s="30"/>
      <c r="M29" s="30"/>
    </row>
    <row r="30" spans="1:13" customFormat="1" ht="16.5">
      <c r="A30" s="36" t="s">
        <v>434</v>
      </c>
      <c r="B30" s="87" t="s">
        <v>431</v>
      </c>
      <c r="C30" s="30"/>
      <c r="D30" s="8">
        <v>41759</v>
      </c>
      <c r="E30" s="7" t="s">
        <v>439</v>
      </c>
      <c r="F30" s="30"/>
      <c r="G30" s="30"/>
      <c r="H30" s="30"/>
      <c r="I30" s="30"/>
      <c r="J30" s="30"/>
      <c r="K30" s="30"/>
      <c r="L30" s="30"/>
      <c r="M30" s="30"/>
    </row>
  </sheetData>
  <autoFilter ref="A3:K3">
    <sortState ref="A4:K30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zoomScaleNormal="100" workbookViewId="0">
      <selection activeCell="B23" sqref="B23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88" t="s">
        <v>89</v>
      </c>
      <c r="C1" s="89"/>
      <c r="D1" s="89"/>
      <c r="E1" s="90"/>
    </row>
    <row r="2" spans="1:13" ht="17.25" thickBot="1">
      <c r="B2" s="91"/>
      <c r="C2" s="92"/>
      <c r="D2" s="92"/>
      <c r="E2" s="93"/>
    </row>
    <row r="5" spans="1:13" ht="27">
      <c r="A5" s="40" t="s">
        <v>15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45</v>
      </c>
      <c r="G5" s="41" t="s">
        <v>2</v>
      </c>
      <c r="H5" s="41" t="s">
        <v>82</v>
      </c>
      <c r="I5" s="41" t="s">
        <v>51</v>
      </c>
      <c r="J5" s="40" t="s">
        <v>17</v>
      </c>
    </row>
    <row r="6" spans="1:13">
      <c r="A6" s="17" t="s">
        <v>25</v>
      </c>
      <c r="B6" s="10" t="s">
        <v>69</v>
      </c>
      <c r="C6" s="9"/>
      <c r="D6" s="18"/>
      <c r="E6" s="9" t="s">
        <v>71</v>
      </c>
      <c r="F6" s="9"/>
      <c r="G6" s="9"/>
      <c r="H6" s="9"/>
      <c r="I6" s="17"/>
      <c r="J6" s="17" t="s">
        <v>37</v>
      </c>
      <c r="K6" s="30"/>
      <c r="L6" s="30"/>
      <c r="M6" s="30"/>
    </row>
    <row r="7" spans="1:13" s="1" customFormat="1" ht="40.5">
      <c r="A7" s="17" t="s">
        <v>25</v>
      </c>
      <c r="B7" s="10" t="s">
        <v>135</v>
      </c>
      <c r="C7" s="9" t="s">
        <v>24</v>
      </c>
      <c r="D7" s="11">
        <v>41674</v>
      </c>
      <c r="E7" s="9" t="s">
        <v>26</v>
      </c>
      <c r="F7" s="9" t="s">
        <v>123</v>
      </c>
      <c r="G7" s="30"/>
      <c r="H7" s="30"/>
      <c r="I7" s="9"/>
      <c r="J7" s="17" t="s">
        <v>33</v>
      </c>
      <c r="K7" s="24"/>
      <c r="L7" s="7"/>
      <c r="M7" s="7"/>
    </row>
    <row r="8" spans="1:13" s="1" customFormat="1" ht="17.25" customHeight="1">
      <c r="A8" s="17" t="s">
        <v>142</v>
      </c>
      <c r="B8" s="21" t="s">
        <v>46</v>
      </c>
      <c r="C8" s="17"/>
      <c r="D8" s="11">
        <v>41641</v>
      </c>
      <c r="E8" s="22" t="s">
        <v>47</v>
      </c>
      <c r="F8" s="9" t="s">
        <v>43</v>
      </c>
      <c r="G8" s="17"/>
      <c r="H8" s="32"/>
      <c r="I8" s="17"/>
      <c r="J8" s="28" t="s">
        <v>33</v>
      </c>
      <c r="K8" s="24"/>
      <c r="L8" s="7"/>
      <c r="M8" s="7"/>
    </row>
    <row r="9" spans="1:13" s="1" customFormat="1" ht="17.25" customHeight="1">
      <c r="A9" s="17" t="s">
        <v>142</v>
      </c>
      <c r="B9" s="25" t="s">
        <v>110</v>
      </c>
      <c r="C9" s="7" t="s">
        <v>66</v>
      </c>
      <c r="D9" s="8">
        <v>41677</v>
      </c>
      <c r="E9" s="7" t="s">
        <v>114</v>
      </c>
      <c r="F9" s="7" t="s">
        <v>119</v>
      </c>
      <c r="G9" s="7"/>
      <c r="H9" s="7"/>
      <c r="I9" s="7"/>
      <c r="J9" s="28" t="s">
        <v>33</v>
      </c>
      <c r="K9" s="24"/>
      <c r="L9" s="7"/>
      <c r="M9" s="7"/>
    </row>
    <row r="10" spans="1:13">
      <c r="A10" s="17" t="s">
        <v>178</v>
      </c>
      <c r="B10" s="10" t="s">
        <v>179</v>
      </c>
      <c r="C10" s="30"/>
      <c r="D10" s="29">
        <v>41701</v>
      </c>
      <c r="E10" s="9" t="s">
        <v>180</v>
      </c>
      <c r="F10" s="30"/>
      <c r="G10" s="30"/>
      <c r="H10" s="30"/>
      <c r="I10" s="30"/>
      <c r="J10" s="28" t="s">
        <v>37</v>
      </c>
      <c r="K10" s="30"/>
      <c r="L10" s="30"/>
      <c r="M10" s="30"/>
    </row>
    <row r="11" spans="1:13">
      <c r="A11" s="53" t="s">
        <v>246</v>
      </c>
      <c r="B11" s="38" t="s">
        <v>247</v>
      </c>
      <c r="C11" s="39"/>
      <c r="D11" s="48">
        <v>41716</v>
      </c>
      <c r="E11" s="35" t="s">
        <v>248</v>
      </c>
      <c r="F11" s="39"/>
      <c r="G11" s="30"/>
      <c r="H11" s="30"/>
      <c r="I11" s="30"/>
      <c r="J11" s="30"/>
      <c r="K11" s="30"/>
      <c r="L11" s="30"/>
      <c r="M11" s="30"/>
    </row>
    <row r="12" spans="1:13">
      <c r="A12" s="17" t="s">
        <v>25</v>
      </c>
      <c r="B12" s="10" t="s">
        <v>57</v>
      </c>
      <c r="C12" s="9"/>
      <c r="D12" s="11">
        <v>41997</v>
      </c>
      <c r="E12" s="9" t="s">
        <v>28</v>
      </c>
      <c r="F12" s="9" t="s">
        <v>60</v>
      </c>
      <c r="G12" s="10"/>
      <c r="H12" s="32"/>
      <c r="I12" s="10"/>
      <c r="J12" s="17" t="s">
        <v>33</v>
      </c>
      <c r="K12" s="33"/>
      <c r="L12" s="30"/>
      <c r="M12" s="30"/>
    </row>
    <row r="13" spans="1:13">
      <c r="A13" s="17" t="s">
        <v>274</v>
      </c>
      <c r="B13" s="10" t="s">
        <v>275</v>
      </c>
      <c r="C13" s="30"/>
      <c r="D13" s="29">
        <v>41736</v>
      </c>
      <c r="E13" s="9" t="s">
        <v>276</v>
      </c>
      <c r="F13" s="30"/>
      <c r="G13" s="30"/>
      <c r="H13" s="30"/>
      <c r="I13" s="30"/>
      <c r="J13" s="30"/>
      <c r="K13" s="30"/>
    </row>
    <row r="14" spans="1:13">
      <c r="A14" s="17" t="s">
        <v>280</v>
      </c>
      <c r="B14" s="10" t="s">
        <v>281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3" s="1" customFormat="1" ht="13.5" customHeight="1">
      <c r="A15" s="17" t="s">
        <v>25</v>
      </c>
      <c r="B15" s="10" t="s">
        <v>404</v>
      </c>
      <c r="C15" s="30"/>
      <c r="D15" s="11">
        <v>41687</v>
      </c>
      <c r="E15" s="9" t="s">
        <v>144</v>
      </c>
      <c r="F15" s="23" t="s">
        <v>40</v>
      </c>
      <c r="G15" s="30"/>
      <c r="H15" s="30"/>
      <c r="I15" s="30"/>
      <c r="J15" s="17" t="s">
        <v>33</v>
      </c>
      <c r="K15" s="30"/>
      <c r="L15" s="7"/>
      <c r="M15" s="7"/>
    </row>
    <row r="16" spans="1:13">
      <c r="A16" s="17" t="s">
        <v>353</v>
      </c>
      <c r="B16" s="10" t="s">
        <v>354</v>
      </c>
      <c r="C16" s="30"/>
      <c r="D16" s="29">
        <v>41745</v>
      </c>
      <c r="E16" s="9" t="s">
        <v>376</v>
      </c>
      <c r="F16" s="30"/>
      <c r="G16" s="30"/>
      <c r="H16" s="30"/>
      <c r="I16" s="30"/>
      <c r="J16" s="30"/>
    </row>
    <row r="17" spans="1:13">
      <c r="A17" s="17" t="s">
        <v>373</v>
      </c>
      <c r="B17" s="10" t="s">
        <v>374</v>
      </c>
      <c r="C17" s="30"/>
      <c r="D17" s="29">
        <v>41744</v>
      </c>
      <c r="E17" s="30" t="s">
        <v>375</v>
      </c>
      <c r="F17" s="30"/>
      <c r="G17" s="30"/>
      <c r="H17" s="30"/>
      <c r="I17" s="30"/>
      <c r="J17" s="30"/>
    </row>
    <row r="18" spans="1:13" s="1" customFormat="1" ht="15.75" customHeight="1">
      <c r="A18" s="24" t="s">
        <v>25</v>
      </c>
      <c r="B18" s="25" t="s">
        <v>291</v>
      </c>
      <c r="C18" s="7"/>
      <c r="D18" s="8">
        <v>41737</v>
      </c>
      <c r="E18" s="9" t="s">
        <v>295</v>
      </c>
      <c r="F18" s="56" t="s">
        <v>299</v>
      </c>
      <c r="G18" s="7"/>
      <c r="H18" s="7"/>
      <c r="I18" s="7"/>
      <c r="J18" s="17" t="s">
        <v>33</v>
      </c>
      <c r="K18" s="84"/>
      <c r="L18" s="7"/>
      <c r="M18" s="7"/>
    </row>
    <row r="19" spans="1:13">
      <c r="A19" s="54" t="s">
        <v>423</v>
      </c>
      <c r="B19" s="42" t="s">
        <v>424</v>
      </c>
    </row>
    <row r="20" spans="1:13">
      <c r="A20" s="54" t="s">
        <v>423</v>
      </c>
      <c r="B20" s="42" t="s">
        <v>426</v>
      </c>
      <c r="E20" t="s">
        <v>427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73" zoomScaleNormal="100" workbookViewId="0">
      <selection activeCell="E92" sqref="E92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50" customWidth="1"/>
  </cols>
  <sheetData>
    <row r="1" spans="1:10">
      <c r="B1" s="88" t="s">
        <v>88</v>
      </c>
      <c r="C1" s="89"/>
      <c r="D1" s="89"/>
      <c r="E1" s="90"/>
    </row>
    <row r="2" spans="1:10" ht="17.25" thickBot="1">
      <c r="B2" s="91"/>
      <c r="C2" s="92"/>
      <c r="D2" s="92"/>
      <c r="E2" s="93"/>
    </row>
    <row r="4" spans="1:10" ht="27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0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39</v>
      </c>
      <c r="G5" s="10"/>
      <c r="H5" s="10"/>
      <c r="I5" s="16">
        <v>41640</v>
      </c>
      <c r="J5" s="17" t="s">
        <v>32</v>
      </c>
    </row>
    <row r="6" spans="1:10" ht="21.75" customHeight="1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>
      <c r="A8" s="17" t="s">
        <v>32</v>
      </c>
      <c r="B8" s="10" t="s">
        <v>78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32</v>
      </c>
    </row>
    <row r="9" spans="1:10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>
      <c r="A11" s="17" t="str">
        <f>J11</f>
        <v>완료</v>
      </c>
      <c r="B11" s="10" t="s">
        <v>50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40</v>
      </c>
      <c r="G12" s="10"/>
      <c r="H12" s="10"/>
      <c r="I12" s="16">
        <v>41649</v>
      </c>
      <c r="J12" s="12" t="s">
        <v>32</v>
      </c>
    </row>
    <row r="13" spans="1:10" ht="21.75" customHeight="1">
      <c r="A13" s="17" t="str">
        <f>J13</f>
        <v>완료</v>
      </c>
      <c r="B13" s="10" t="s">
        <v>49</v>
      </c>
      <c r="C13" s="9" t="s">
        <v>10</v>
      </c>
      <c r="D13" s="11">
        <v>41618</v>
      </c>
      <c r="E13" s="9" t="s">
        <v>6</v>
      </c>
      <c r="F13" s="9" t="s">
        <v>43</v>
      </c>
      <c r="G13" s="10"/>
      <c r="H13" s="10"/>
      <c r="I13" s="16">
        <v>41649</v>
      </c>
      <c r="J13" s="17" t="s">
        <v>32</v>
      </c>
    </row>
    <row r="14" spans="1:10" ht="21.75" customHeight="1">
      <c r="A14" s="17" t="s">
        <v>32</v>
      </c>
      <c r="B14" s="10" t="s">
        <v>76</v>
      </c>
      <c r="C14" s="9"/>
      <c r="D14" s="11">
        <v>41653</v>
      </c>
      <c r="E14" s="9" t="s">
        <v>26</v>
      </c>
      <c r="F14" s="9"/>
      <c r="G14" s="9"/>
      <c r="H14" s="9"/>
      <c r="I14" s="23">
        <v>41653</v>
      </c>
      <c r="J14" s="12" t="s">
        <v>32</v>
      </c>
    </row>
    <row r="15" spans="1:10" ht="21.75" customHeight="1">
      <c r="A15" s="17" t="s">
        <v>32</v>
      </c>
      <c r="B15" s="10" t="s">
        <v>75</v>
      </c>
      <c r="C15" s="9"/>
      <c r="D15" s="11">
        <v>41654</v>
      </c>
      <c r="E15" s="9" t="s">
        <v>6</v>
      </c>
      <c r="F15" s="9"/>
      <c r="G15" s="9"/>
      <c r="H15" s="9"/>
      <c r="I15" s="23">
        <v>41654</v>
      </c>
      <c r="J15" s="12" t="s">
        <v>32</v>
      </c>
    </row>
    <row r="16" spans="1:10" ht="21.75" customHeight="1">
      <c r="A16" s="17" t="s">
        <v>32</v>
      </c>
      <c r="B16" s="10" t="s">
        <v>77</v>
      </c>
      <c r="C16" s="9"/>
      <c r="D16" s="11">
        <v>41653</v>
      </c>
      <c r="E16" s="9" t="s">
        <v>26</v>
      </c>
      <c r="F16" s="9"/>
      <c r="G16" s="9"/>
      <c r="H16" s="9"/>
      <c r="I16" s="23">
        <v>41654</v>
      </c>
      <c r="J16" s="12" t="s">
        <v>32</v>
      </c>
    </row>
    <row r="17" spans="1:13" ht="21.75" customHeight="1">
      <c r="A17" s="17" t="s">
        <v>32</v>
      </c>
      <c r="B17" s="10" t="s">
        <v>74</v>
      </c>
      <c r="C17" s="9"/>
      <c r="D17" s="11">
        <v>41656</v>
      </c>
      <c r="E17" s="9" t="s">
        <v>65</v>
      </c>
      <c r="F17" s="9"/>
      <c r="G17" s="9"/>
      <c r="H17" s="9"/>
      <c r="I17" s="23">
        <v>41656</v>
      </c>
      <c r="J17" s="12" t="s">
        <v>32</v>
      </c>
    </row>
    <row r="18" spans="1:13" ht="21.75" customHeight="1">
      <c r="A18" s="17" t="str">
        <f>J18</f>
        <v>완료</v>
      </c>
      <c r="B18" s="19" t="s">
        <v>56</v>
      </c>
      <c r="C18" s="9"/>
      <c r="D18" s="11">
        <v>41649</v>
      </c>
      <c r="E18" s="9" t="s">
        <v>13</v>
      </c>
      <c r="F18" s="9" t="s">
        <v>43</v>
      </c>
      <c r="G18" s="9"/>
      <c r="H18" s="9"/>
      <c r="I18" s="16">
        <v>41661</v>
      </c>
      <c r="J18" s="17" t="s">
        <v>32</v>
      </c>
    </row>
    <row r="19" spans="1:13" ht="21.75" customHeight="1">
      <c r="A19" s="17" t="str">
        <f>J19</f>
        <v>완료</v>
      </c>
      <c r="B19" s="19" t="s">
        <v>52</v>
      </c>
      <c r="C19" s="9"/>
      <c r="D19" s="11">
        <v>41649</v>
      </c>
      <c r="E19" s="9" t="s">
        <v>6</v>
      </c>
      <c r="F19" s="9" t="s">
        <v>39</v>
      </c>
      <c r="G19" s="9"/>
      <c r="H19" s="9"/>
      <c r="I19" s="16">
        <v>41661</v>
      </c>
      <c r="J19" s="17" t="s">
        <v>32</v>
      </c>
    </row>
    <row r="20" spans="1:13" ht="21.75" customHeight="1">
      <c r="A20" s="17" t="s">
        <v>32</v>
      </c>
      <c r="B20" s="10" t="s">
        <v>72</v>
      </c>
      <c r="C20" s="9"/>
      <c r="D20" s="11">
        <v>41666</v>
      </c>
      <c r="E20" s="9" t="s">
        <v>26</v>
      </c>
      <c r="F20" s="9"/>
      <c r="G20" s="9"/>
      <c r="H20" s="9"/>
      <c r="I20" s="23">
        <v>41666</v>
      </c>
      <c r="J20" s="12" t="s">
        <v>32</v>
      </c>
    </row>
    <row r="21" spans="1:13" ht="21.75" customHeight="1">
      <c r="A21" s="17" t="s">
        <v>32</v>
      </c>
      <c r="B21" s="10" t="s">
        <v>73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32</v>
      </c>
    </row>
    <row r="22" spans="1:13" ht="21.75" customHeight="1">
      <c r="A22" s="17" t="str">
        <f>J22</f>
        <v>완료</v>
      </c>
      <c r="B22" s="10" t="s">
        <v>70</v>
      </c>
      <c r="C22" s="9"/>
      <c r="D22" s="11">
        <v>41654</v>
      </c>
      <c r="E22" s="9" t="s">
        <v>63</v>
      </c>
      <c r="F22" s="9"/>
      <c r="G22" s="9"/>
      <c r="H22" s="9"/>
      <c r="I22" s="23">
        <v>41667</v>
      </c>
      <c r="J22" s="17" t="s">
        <v>32</v>
      </c>
    </row>
    <row r="23" spans="1:13" ht="21.75" customHeight="1">
      <c r="A23" s="24" t="s">
        <v>32</v>
      </c>
      <c r="B23" s="25" t="s">
        <v>79</v>
      </c>
      <c r="C23" s="7"/>
      <c r="D23" s="8">
        <v>41668</v>
      </c>
      <c r="E23" s="7" t="s">
        <v>64</v>
      </c>
      <c r="F23" s="7"/>
      <c r="G23" s="7"/>
      <c r="H23" s="7"/>
      <c r="I23" s="27">
        <v>41673</v>
      </c>
      <c r="J23" s="28" t="s">
        <v>32</v>
      </c>
    </row>
    <row r="24" spans="1:13" ht="21.75" customHeight="1">
      <c r="A24" s="24" t="s">
        <v>32</v>
      </c>
      <c r="B24" s="25" t="s">
        <v>80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32</v>
      </c>
    </row>
    <row r="25" spans="1:13" ht="21.75" customHeight="1">
      <c r="A25" s="24" t="s">
        <v>32</v>
      </c>
      <c r="B25" s="25" t="s">
        <v>83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32</v>
      </c>
    </row>
    <row r="26" spans="1:13" s="1" customFormat="1" ht="19.5" customHeight="1">
      <c r="A26" s="17" t="s">
        <v>32</v>
      </c>
      <c r="B26" s="10" t="s">
        <v>61</v>
      </c>
      <c r="C26" s="9" t="s">
        <v>10</v>
      </c>
      <c r="D26" s="11">
        <v>41667</v>
      </c>
      <c r="E26" s="9" t="s">
        <v>62</v>
      </c>
      <c r="F26" s="9" t="s">
        <v>58</v>
      </c>
      <c r="G26" s="9"/>
      <c r="H26" s="32"/>
      <c r="I26" s="27">
        <v>41676</v>
      </c>
      <c r="J26" s="17" t="s">
        <v>32</v>
      </c>
    </row>
    <row r="27" spans="1:13">
      <c r="A27" s="17" t="s">
        <v>106</v>
      </c>
      <c r="B27" s="10" t="s">
        <v>104</v>
      </c>
      <c r="C27" s="30"/>
      <c r="D27" s="29">
        <v>41677</v>
      </c>
      <c r="E27" s="9" t="s">
        <v>105</v>
      </c>
      <c r="F27" s="30"/>
      <c r="G27" s="30"/>
      <c r="H27" s="30"/>
      <c r="I27" s="29">
        <v>41677</v>
      </c>
      <c r="J27" s="17" t="s">
        <v>32</v>
      </c>
    </row>
    <row r="28" spans="1:13" s="1" customFormat="1" ht="28.5" customHeight="1">
      <c r="A28" s="24" t="s">
        <v>106</v>
      </c>
      <c r="B28" s="25" t="s">
        <v>92</v>
      </c>
      <c r="C28" s="9" t="s">
        <v>24</v>
      </c>
      <c r="D28" s="11">
        <v>41674</v>
      </c>
      <c r="E28" s="7" t="s">
        <v>84</v>
      </c>
      <c r="F28" s="23" t="s">
        <v>98</v>
      </c>
      <c r="G28" s="7"/>
      <c r="H28" s="31">
        <v>41676</v>
      </c>
      <c r="I28" s="33">
        <v>41676</v>
      </c>
      <c r="J28" s="17" t="s">
        <v>32</v>
      </c>
    </row>
    <row r="29" spans="1:13">
      <c r="A29" s="24" t="s">
        <v>32</v>
      </c>
      <c r="B29" s="25" t="s">
        <v>95</v>
      </c>
      <c r="C29" s="7" t="s">
        <v>10</v>
      </c>
      <c r="D29" s="11">
        <v>41675</v>
      </c>
      <c r="E29" s="7" t="s">
        <v>65</v>
      </c>
      <c r="F29" s="23" t="s">
        <v>100</v>
      </c>
      <c r="G29" s="7"/>
      <c r="H29" s="32"/>
      <c r="I29" s="33">
        <v>41680</v>
      </c>
      <c r="J29" s="17" t="s">
        <v>32</v>
      </c>
    </row>
    <row r="30" spans="1:13" s="1" customFormat="1" ht="19.5" customHeight="1">
      <c r="A30" s="17" t="s">
        <v>127</v>
      </c>
      <c r="B30" s="10" t="s">
        <v>107</v>
      </c>
      <c r="C30" s="34" t="s">
        <v>94</v>
      </c>
      <c r="D30" s="29">
        <v>41677</v>
      </c>
      <c r="E30" s="9" t="s">
        <v>26</v>
      </c>
      <c r="F30" s="34" t="s">
        <v>116</v>
      </c>
      <c r="G30" s="30"/>
      <c r="H30" s="30"/>
      <c r="I30" s="29">
        <v>41681</v>
      </c>
      <c r="J30" s="28" t="s">
        <v>32</v>
      </c>
      <c r="K30" s="24"/>
      <c r="L30" s="7"/>
      <c r="M30" s="7"/>
    </row>
    <row r="31" spans="1:13" s="1" customFormat="1" ht="20.25" customHeight="1">
      <c r="A31" s="17" t="s">
        <v>32</v>
      </c>
      <c r="B31" s="10" t="s">
        <v>101</v>
      </c>
      <c r="C31" s="9" t="s">
        <v>94</v>
      </c>
      <c r="D31" s="29">
        <v>41675</v>
      </c>
      <c r="E31" s="9" t="s">
        <v>5</v>
      </c>
      <c r="F31" s="9" t="s">
        <v>126</v>
      </c>
      <c r="G31" s="30"/>
      <c r="H31" s="30"/>
      <c r="I31" s="29">
        <v>41681</v>
      </c>
      <c r="J31" s="17" t="s">
        <v>32</v>
      </c>
      <c r="K31" s="24"/>
      <c r="L31" s="7"/>
      <c r="M31" s="7"/>
    </row>
    <row r="32" spans="1:13" s="1" customFormat="1" ht="37.5" customHeight="1">
      <c r="A32" s="17" t="s">
        <v>130</v>
      </c>
      <c r="B32" s="25" t="s">
        <v>85</v>
      </c>
      <c r="C32" s="7" t="s">
        <v>66</v>
      </c>
      <c r="D32" s="11">
        <v>41674</v>
      </c>
      <c r="E32" s="7" t="s">
        <v>81</v>
      </c>
      <c r="F32" s="23" t="s">
        <v>100</v>
      </c>
      <c r="G32" s="7"/>
      <c r="H32" s="32"/>
      <c r="I32" s="29">
        <v>41681</v>
      </c>
      <c r="J32" s="17" t="s">
        <v>32</v>
      </c>
      <c r="K32" s="24"/>
      <c r="L32" s="7"/>
      <c r="M32" s="7"/>
    </row>
    <row r="33" spans="1:13" s="1" customFormat="1" ht="29.25" customHeight="1">
      <c r="A33" s="17" t="s">
        <v>32</v>
      </c>
      <c r="B33" s="25" t="s">
        <v>113</v>
      </c>
      <c r="C33" s="7" t="s">
        <v>66</v>
      </c>
      <c r="D33" s="8">
        <v>41677</v>
      </c>
      <c r="E33" s="7" t="s">
        <v>114</v>
      </c>
      <c r="F33" s="7" t="s">
        <v>117</v>
      </c>
      <c r="G33" s="7"/>
      <c r="H33" s="7"/>
      <c r="I33" s="29">
        <v>41681</v>
      </c>
      <c r="J33" s="28" t="s">
        <v>32</v>
      </c>
      <c r="K33" s="24"/>
      <c r="L33" s="7"/>
      <c r="M33" s="7"/>
    </row>
    <row r="34" spans="1:13" ht="25.5" customHeight="1">
      <c r="A34" s="17" t="s">
        <v>127</v>
      </c>
      <c r="B34" s="10" t="s">
        <v>128</v>
      </c>
      <c r="C34" s="9"/>
      <c r="D34" s="11">
        <v>41680</v>
      </c>
      <c r="E34" s="9" t="s">
        <v>129</v>
      </c>
      <c r="F34" s="30"/>
      <c r="G34" s="30"/>
      <c r="H34" s="30"/>
      <c r="I34" s="23">
        <v>41681</v>
      </c>
      <c r="J34" s="17" t="s">
        <v>32</v>
      </c>
      <c r="K34" s="30"/>
      <c r="L34" s="30"/>
      <c r="M34" s="30"/>
    </row>
    <row r="35" spans="1:13" s="1" customFormat="1" ht="40.5">
      <c r="A35" s="17" t="s">
        <v>134</v>
      </c>
      <c r="B35" s="25" t="s">
        <v>112</v>
      </c>
      <c r="C35" s="7" t="s">
        <v>66</v>
      </c>
      <c r="D35" s="8">
        <v>41677</v>
      </c>
      <c r="E35" s="7" t="s">
        <v>114</v>
      </c>
      <c r="F35" s="7" t="s">
        <v>116</v>
      </c>
      <c r="G35" s="7"/>
      <c r="H35" s="7"/>
      <c r="I35" s="33">
        <v>41682</v>
      </c>
      <c r="J35" s="28" t="s">
        <v>106</v>
      </c>
      <c r="K35" s="24"/>
      <c r="L35" s="7"/>
      <c r="M35" s="7"/>
    </row>
    <row r="36" spans="1:13" s="1" customFormat="1" ht="27">
      <c r="A36" s="17" t="s">
        <v>106</v>
      </c>
      <c r="B36" s="10" t="s">
        <v>93</v>
      </c>
      <c r="C36" s="9" t="s">
        <v>24</v>
      </c>
      <c r="D36" s="29">
        <v>41675</v>
      </c>
      <c r="E36" s="9" t="s">
        <v>26</v>
      </c>
      <c r="F36" s="9" t="s">
        <v>122</v>
      </c>
      <c r="G36" s="30"/>
      <c r="H36" s="30"/>
      <c r="I36" s="29">
        <v>41683</v>
      </c>
      <c r="J36" s="28" t="s">
        <v>106</v>
      </c>
      <c r="K36" s="24"/>
      <c r="L36" s="7"/>
      <c r="M36" s="7"/>
    </row>
    <row r="37" spans="1:13" s="1" customFormat="1" ht="27">
      <c r="A37" s="17" t="s">
        <v>134</v>
      </c>
      <c r="B37" s="10" t="s">
        <v>67</v>
      </c>
      <c r="C37" s="9" t="s">
        <v>24</v>
      </c>
      <c r="D37" s="11">
        <v>41674</v>
      </c>
      <c r="E37" s="9" t="s">
        <v>68</v>
      </c>
      <c r="F37" s="23" t="s">
        <v>98</v>
      </c>
      <c r="G37" s="9"/>
      <c r="H37" s="32"/>
      <c r="I37" s="23">
        <v>41683</v>
      </c>
      <c r="J37" s="28" t="s">
        <v>106</v>
      </c>
      <c r="K37" s="24"/>
      <c r="L37" s="7"/>
      <c r="M37" s="7"/>
    </row>
    <row r="38" spans="1:13" s="1" customFormat="1" ht="23.25" customHeight="1">
      <c r="A38" s="17" t="s">
        <v>139</v>
      </c>
      <c r="B38" s="25" t="s">
        <v>115</v>
      </c>
      <c r="C38" s="7" t="s">
        <v>66</v>
      </c>
      <c r="D38" s="8">
        <v>41677</v>
      </c>
      <c r="E38" s="7" t="s">
        <v>114</v>
      </c>
      <c r="F38" s="7" t="s">
        <v>116</v>
      </c>
      <c r="G38" s="7"/>
      <c r="H38" s="7"/>
      <c r="I38" s="33">
        <v>41687</v>
      </c>
      <c r="J38" s="28" t="s">
        <v>32</v>
      </c>
      <c r="K38" s="24"/>
      <c r="L38" s="7"/>
      <c r="M38" s="7"/>
    </row>
    <row r="39" spans="1:13">
      <c r="A39" s="17" t="s">
        <v>32</v>
      </c>
      <c r="B39" s="10" t="s">
        <v>131</v>
      </c>
      <c r="C39" s="30"/>
      <c r="D39" s="29">
        <v>41682</v>
      </c>
      <c r="E39" s="9" t="s">
        <v>132</v>
      </c>
      <c r="F39" s="30"/>
      <c r="G39" s="30"/>
      <c r="H39" s="30"/>
      <c r="I39" s="29">
        <v>41687</v>
      </c>
      <c r="J39" s="28" t="s">
        <v>32</v>
      </c>
      <c r="K39" s="30"/>
      <c r="L39" s="30"/>
      <c r="M39" s="30"/>
    </row>
    <row r="40" spans="1:13" s="1" customFormat="1" ht="20.25" customHeight="1">
      <c r="A40" s="17" t="s">
        <v>32</v>
      </c>
      <c r="B40" s="10" t="s">
        <v>140</v>
      </c>
      <c r="C40" s="9" t="s">
        <v>10</v>
      </c>
      <c r="D40" s="11">
        <v>41667</v>
      </c>
      <c r="E40" s="9" t="s">
        <v>63</v>
      </c>
      <c r="F40" s="9" t="s">
        <v>43</v>
      </c>
      <c r="G40" s="9"/>
      <c r="H40" s="32"/>
      <c r="I40" s="23">
        <v>41687</v>
      </c>
      <c r="J40" s="28" t="s">
        <v>32</v>
      </c>
      <c r="K40" s="24"/>
      <c r="L40" s="7"/>
      <c r="M40" s="7"/>
    </row>
    <row r="41" spans="1:13" s="1" customFormat="1" ht="27">
      <c r="A41" s="17" t="s">
        <v>32</v>
      </c>
      <c r="B41" s="25" t="s">
        <v>111</v>
      </c>
      <c r="C41" s="7" t="s">
        <v>66</v>
      </c>
      <c r="D41" s="8">
        <v>41677</v>
      </c>
      <c r="E41" s="7" t="s">
        <v>114</v>
      </c>
      <c r="F41" s="7" t="s">
        <v>118</v>
      </c>
      <c r="G41" s="7"/>
      <c r="H41" s="7"/>
      <c r="I41" s="33">
        <v>41684</v>
      </c>
      <c r="J41" s="28" t="s">
        <v>32</v>
      </c>
      <c r="K41" s="24"/>
      <c r="L41" s="7"/>
      <c r="M41" s="7"/>
    </row>
    <row r="42" spans="1:13" s="1" customFormat="1" ht="19.5" customHeight="1">
      <c r="A42" s="17" t="s">
        <v>139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44</v>
      </c>
      <c r="G42" s="10" t="s">
        <v>35</v>
      </c>
      <c r="H42" s="32">
        <v>41680</v>
      </c>
      <c r="I42" s="16">
        <v>41687</v>
      </c>
      <c r="J42" s="17" t="s">
        <v>32</v>
      </c>
      <c r="K42" s="7"/>
      <c r="L42" s="24">
        <v>7</v>
      </c>
      <c r="M42" s="7" t="s">
        <v>146</v>
      </c>
    </row>
    <row r="43" spans="1:13" s="1" customFormat="1" ht="27">
      <c r="A43" s="17" t="s">
        <v>139</v>
      </c>
      <c r="B43" s="10" t="s">
        <v>141</v>
      </c>
      <c r="C43" s="9" t="s">
        <v>10</v>
      </c>
      <c r="D43" s="11">
        <v>41667</v>
      </c>
      <c r="E43" s="9" t="s">
        <v>62</v>
      </c>
      <c r="F43" s="9" t="s">
        <v>43</v>
      </c>
      <c r="G43" s="9"/>
      <c r="H43" s="32"/>
      <c r="I43" s="23">
        <v>41687</v>
      </c>
      <c r="J43" s="28" t="s">
        <v>32</v>
      </c>
      <c r="K43" s="24"/>
      <c r="L43" s="7"/>
      <c r="M43" s="7"/>
    </row>
    <row r="44" spans="1:13" s="1" customFormat="1" ht="20.25" customHeight="1">
      <c r="A44" s="17" t="s">
        <v>151</v>
      </c>
      <c r="B44" s="25" t="s">
        <v>147</v>
      </c>
      <c r="C44" s="7"/>
      <c r="D44" s="8">
        <v>41688</v>
      </c>
      <c r="E44" s="7" t="s">
        <v>148</v>
      </c>
      <c r="F44" s="7"/>
      <c r="G44" s="7"/>
      <c r="H44" s="7"/>
      <c r="I44" s="33">
        <v>41688</v>
      </c>
      <c r="J44" s="28" t="s">
        <v>152</v>
      </c>
      <c r="K44" s="24"/>
      <c r="L44" s="7"/>
      <c r="M44" s="7"/>
    </row>
    <row r="45" spans="1:13" s="1" customFormat="1" ht="22.5" customHeight="1">
      <c r="A45" s="17" t="s">
        <v>152</v>
      </c>
      <c r="B45" s="10" t="s">
        <v>102</v>
      </c>
      <c r="C45" s="30" t="s">
        <v>149</v>
      </c>
      <c r="D45" s="29">
        <v>41674</v>
      </c>
      <c r="E45" s="9" t="s">
        <v>65</v>
      </c>
      <c r="F45" s="9" t="s">
        <v>123</v>
      </c>
      <c r="G45" s="30"/>
      <c r="H45" s="30"/>
      <c r="I45" s="29">
        <v>41688</v>
      </c>
      <c r="J45" s="17" t="s">
        <v>32</v>
      </c>
      <c r="K45" s="24"/>
      <c r="L45" s="7"/>
      <c r="M45" s="7"/>
    </row>
    <row r="46" spans="1:13" ht="27">
      <c r="A46" s="17" t="s">
        <v>152</v>
      </c>
      <c r="B46" s="10" t="s">
        <v>143</v>
      </c>
      <c r="C46" s="9" t="s">
        <v>150</v>
      </c>
      <c r="D46" s="29">
        <v>41687</v>
      </c>
      <c r="E46" s="9" t="s">
        <v>144</v>
      </c>
      <c r="F46" s="30"/>
      <c r="G46" s="30"/>
      <c r="H46" s="30"/>
      <c r="I46" s="29">
        <v>41688</v>
      </c>
      <c r="J46" s="17" t="s">
        <v>32</v>
      </c>
      <c r="K46" s="30"/>
      <c r="L46" s="30"/>
      <c r="M46" s="30"/>
    </row>
    <row r="47" spans="1:13" s="1" customFormat="1" ht="20.25" customHeight="1">
      <c r="A47" s="17" t="s">
        <v>106</v>
      </c>
      <c r="B47" s="25" t="s">
        <v>157</v>
      </c>
      <c r="C47" s="7"/>
      <c r="D47" s="8">
        <v>41691</v>
      </c>
      <c r="E47" s="7" t="s">
        <v>158</v>
      </c>
      <c r="F47" s="7"/>
      <c r="G47" s="7"/>
      <c r="H47" s="7"/>
      <c r="I47" s="33">
        <v>41694</v>
      </c>
      <c r="J47" s="28" t="s">
        <v>159</v>
      </c>
      <c r="K47" s="24"/>
      <c r="L47" s="7"/>
      <c r="M47" s="7"/>
    </row>
    <row r="48" spans="1:13">
      <c r="A48" s="17" t="s">
        <v>106</v>
      </c>
      <c r="B48" s="10" t="s">
        <v>154</v>
      </c>
      <c r="C48" s="30"/>
      <c r="D48" s="29">
        <v>41688</v>
      </c>
      <c r="E48" s="9" t="s">
        <v>153</v>
      </c>
      <c r="F48" s="30"/>
      <c r="G48" s="30"/>
      <c r="H48" s="30"/>
      <c r="I48" s="29">
        <v>41694</v>
      </c>
      <c r="J48" s="28" t="s">
        <v>159</v>
      </c>
      <c r="K48" s="30"/>
      <c r="L48" s="30"/>
      <c r="M48" s="30"/>
    </row>
    <row r="49" spans="1:13" s="1" customFormat="1" ht="60.75" customHeight="1">
      <c r="A49" s="17" t="s">
        <v>106</v>
      </c>
      <c r="B49" s="20" t="s">
        <v>145</v>
      </c>
      <c r="C49" s="9"/>
      <c r="D49" s="11">
        <v>41649</v>
      </c>
      <c r="E49" s="9" t="s">
        <v>54</v>
      </c>
      <c r="F49" s="9" t="s">
        <v>38</v>
      </c>
      <c r="G49" s="9"/>
      <c r="H49" s="32"/>
      <c r="I49" s="23">
        <v>41694</v>
      </c>
      <c r="J49" s="28" t="s">
        <v>106</v>
      </c>
      <c r="K49" s="24"/>
      <c r="L49" s="7"/>
      <c r="M49" s="7"/>
    </row>
    <row r="50" spans="1:13">
      <c r="A50" s="17" t="s">
        <v>163</v>
      </c>
      <c r="B50" s="10" t="s">
        <v>164</v>
      </c>
      <c r="C50" s="30"/>
      <c r="D50" s="29">
        <v>41696</v>
      </c>
      <c r="E50" s="9" t="s">
        <v>165</v>
      </c>
      <c r="F50" s="30"/>
      <c r="G50" s="30"/>
      <c r="H50" s="30"/>
      <c r="I50" s="29">
        <v>41696</v>
      </c>
      <c r="J50" s="51" t="s">
        <v>166</v>
      </c>
      <c r="K50" s="30"/>
      <c r="L50" s="30"/>
      <c r="M50" s="30"/>
    </row>
    <row r="51" spans="1:13">
      <c r="A51" s="17" t="s">
        <v>175</v>
      </c>
      <c r="B51" s="10" t="s">
        <v>176</v>
      </c>
      <c r="C51" s="30"/>
      <c r="D51" s="29">
        <v>41701</v>
      </c>
      <c r="E51" s="9" t="s">
        <v>177</v>
      </c>
      <c r="F51" s="30"/>
      <c r="G51" s="30"/>
      <c r="H51" s="30"/>
      <c r="I51" s="29">
        <v>41701</v>
      </c>
      <c r="J51" s="51" t="s">
        <v>175</v>
      </c>
      <c r="K51" s="30"/>
      <c r="L51" s="30"/>
      <c r="M51" s="30"/>
    </row>
    <row r="52" spans="1:13" s="1" customFormat="1" ht="20.25" customHeight="1">
      <c r="A52" s="17" t="s">
        <v>175</v>
      </c>
      <c r="B52" s="25" t="s">
        <v>173</v>
      </c>
      <c r="C52" s="7"/>
      <c r="D52" s="8">
        <v>41698</v>
      </c>
      <c r="E52" s="7" t="s">
        <v>182</v>
      </c>
      <c r="F52" s="7"/>
      <c r="G52" s="7"/>
      <c r="H52" s="7"/>
      <c r="I52" s="33">
        <v>41701</v>
      </c>
      <c r="J52" s="51" t="s">
        <v>175</v>
      </c>
      <c r="K52" s="24"/>
      <c r="L52" s="7"/>
      <c r="M52" s="7"/>
    </row>
    <row r="53" spans="1:13" s="1" customFormat="1" ht="30" customHeight="1">
      <c r="A53" s="17" t="s">
        <v>175</v>
      </c>
      <c r="B53" s="25" t="s">
        <v>170</v>
      </c>
      <c r="C53" s="7"/>
      <c r="D53" s="8">
        <v>41698</v>
      </c>
      <c r="E53" s="7"/>
      <c r="F53" s="7"/>
      <c r="G53" s="7"/>
      <c r="H53" s="7"/>
      <c r="I53" s="33">
        <v>41701</v>
      </c>
      <c r="J53" s="51" t="s">
        <v>175</v>
      </c>
      <c r="K53" s="24"/>
      <c r="L53" s="7"/>
      <c r="M53" s="7"/>
    </row>
    <row r="54" spans="1:13">
      <c r="A54" s="17" t="s">
        <v>189</v>
      </c>
      <c r="B54" s="10" t="s">
        <v>187</v>
      </c>
      <c r="C54" s="30"/>
      <c r="D54" s="29">
        <v>41704</v>
      </c>
      <c r="E54" s="9" t="s">
        <v>188</v>
      </c>
      <c r="F54" s="30"/>
      <c r="G54" s="30"/>
      <c r="H54" s="30"/>
      <c r="I54" s="29">
        <v>41704</v>
      </c>
      <c r="J54" s="52" t="s">
        <v>189</v>
      </c>
      <c r="K54" s="30"/>
      <c r="L54" s="30"/>
      <c r="M54" s="30"/>
    </row>
    <row r="55" spans="1:13">
      <c r="A55" s="17" t="s">
        <v>189</v>
      </c>
      <c r="B55" s="10" t="s">
        <v>190</v>
      </c>
      <c r="C55" s="30"/>
      <c r="D55" s="29">
        <v>41704</v>
      </c>
      <c r="E55" s="9" t="s">
        <v>191</v>
      </c>
      <c r="F55" s="30"/>
      <c r="G55" s="30"/>
      <c r="H55" s="30"/>
      <c r="I55" s="29">
        <v>41704</v>
      </c>
      <c r="J55" s="52" t="s">
        <v>189</v>
      </c>
      <c r="K55" s="30"/>
      <c r="L55" s="30"/>
      <c r="M55" s="30"/>
    </row>
    <row r="56" spans="1:13" s="1" customFormat="1" ht="20.25" customHeight="1">
      <c r="A56" s="17" t="s">
        <v>196</v>
      </c>
      <c r="B56" s="25" t="s">
        <v>192</v>
      </c>
      <c r="C56" s="7"/>
      <c r="D56" s="8">
        <v>41705</v>
      </c>
      <c r="E56" s="7" t="s">
        <v>195</v>
      </c>
      <c r="F56" s="7"/>
      <c r="G56" s="7"/>
      <c r="H56" s="7"/>
      <c r="I56" s="33">
        <v>41708</v>
      </c>
      <c r="J56" s="17" t="s">
        <v>196</v>
      </c>
      <c r="K56" s="24"/>
      <c r="L56" s="7"/>
      <c r="M56" s="7"/>
    </row>
    <row r="57" spans="1:13" s="1" customFormat="1" ht="20.25" customHeight="1">
      <c r="A57" s="17" t="s">
        <v>196</v>
      </c>
      <c r="B57" s="25" t="s">
        <v>193</v>
      </c>
      <c r="C57" s="7"/>
      <c r="D57" s="8">
        <v>41705</v>
      </c>
      <c r="E57" s="7" t="s">
        <v>194</v>
      </c>
      <c r="F57" s="7"/>
      <c r="G57" s="7"/>
      <c r="H57" s="7"/>
      <c r="I57" s="33">
        <v>41708</v>
      </c>
      <c r="J57" s="17" t="s">
        <v>196</v>
      </c>
      <c r="K57" s="24"/>
      <c r="L57" s="7"/>
      <c r="M57" s="7"/>
    </row>
    <row r="58" spans="1:13" s="1" customFormat="1" ht="27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42</v>
      </c>
      <c r="G58" s="10"/>
      <c r="H58" s="32"/>
      <c r="I58" s="16">
        <v>41708</v>
      </c>
      <c r="J58" s="28" t="s">
        <v>32</v>
      </c>
      <c r="K58" s="7"/>
      <c r="L58" s="7"/>
      <c r="M58" s="7"/>
    </row>
    <row r="59" spans="1:13" ht="14.25" customHeight="1">
      <c r="A59" s="17" t="s">
        <v>217</v>
      </c>
      <c r="B59" s="10" t="s">
        <v>168</v>
      </c>
      <c r="C59" s="30"/>
      <c r="D59" s="11">
        <v>41690</v>
      </c>
      <c r="E59" s="9" t="s">
        <v>167</v>
      </c>
      <c r="F59" s="30" t="s">
        <v>185</v>
      </c>
      <c r="G59" s="30"/>
      <c r="H59" s="30"/>
      <c r="I59" s="29">
        <v>41711</v>
      </c>
      <c r="J59" s="17" t="s">
        <v>32</v>
      </c>
      <c r="K59" s="30"/>
      <c r="L59" s="30"/>
      <c r="M59" s="30"/>
    </row>
    <row r="60" spans="1:13">
      <c r="A60" s="17" t="s">
        <v>217</v>
      </c>
      <c r="B60" s="10" t="s">
        <v>133</v>
      </c>
      <c r="C60" s="9"/>
      <c r="D60" s="11">
        <v>41710</v>
      </c>
      <c r="E60" s="9" t="s">
        <v>210</v>
      </c>
      <c r="F60" s="30"/>
      <c r="G60" s="30"/>
      <c r="H60" s="30"/>
      <c r="I60" s="23">
        <v>41712</v>
      </c>
      <c r="J60" s="17" t="s">
        <v>32</v>
      </c>
      <c r="K60" s="30"/>
      <c r="L60" s="30"/>
      <c r="M60" s="30"/>
    </row>
    <row r="61" spans="1:13" ht="27">
      <c r="A61" s="17" t="s">
        <v>217</v>
      </c>
      <c r="B61" s="10" t="s">
        <v>218</v>
      </c>
      <c r="C61" s="30"/>
      <c r="D61" s="29">
        <v>41709</v>
      </c>
      <c r="E61" s="9" t="s">
        <v>203</v>
      </c>
      <c r="F61" s="30"/>
      <c r="G61" s="30"/>
      <c r="H61" s="30"/>
      <c r="I61" s="29">
        <v>41712</v>
      </c>
      <c r="J61" s="17" t="s">
        <v>32</v>
      </c>
      <c r="K61" s="30"/>
      <c r="L61" s="30"/>
      <c r="M61" s="30"/>
    </row>
    <row r="62" spans="1:13" s="1" customFormat="1" ht="18.75" customHeight="1">
      <c r="A62" s="17" t="s">
        <v>217</v>
      </c>
      <c r="B62" s="10" t="s">
        <v>162</v>
      </c>
      <c r="C62" s="9" t="s">
        <v>24</v>
      </c>
      <c r="D62" s="11">
        <v>41694</v>
      </c>
      <c r="E62" s="9" t="s">
        <v>27</v>
      </c>
      <c r="F62" s="9" t="s">
        <v>44</v>
      </c>
      <c r="G62" s="12" t="s">
        <v>55</v>
      </c>
      <c r="H62" s="37">
        <v>41717</v>
      </c>
      <c r="I62" s="37">
        <v>41713</v>
      </c>
      <c r="J62" s="17" t="s">
        <v>32</v>
      </c>
      <c r="K62" s="30"/>
      <c r="L62" s="7"/>
      <c r="M62" s="7"/>
    </row>
    <row r="63" spans="1:13" s="1" customFormat="1" ht="20.25" customHeight="1">
      <c r="A63" s="36" t="s">
        <v>32</v>
      </c>
      <c r="B63" s="10" t="s">
        <v>229</v>
      </c>
      <c r="C63" s="34"/>
      <c r="D63" s="11">
        <v>41712</v>
      </c>
      <c r="E63" s="9" t="s">
        <v>230</v>
      </c>
      <c r="F63" s="30"/>
      <c r="G63" s="30"/>
      <c r="H63" s="30"/>
      <c r="I63" s="29">
        <v>41715</v>
      </c>
      <c r="J63" s="17" t="s">
        <v>236</v>
      </c>
      <c r="K63" s="30"/>
      <c r="L63" s="7"/>
      <c r="M63" s="7"/>
    </row>
    <row r="64" spans="1:13" s="1" customFormat="1" ht="20.25" customHeight="1">
      <c r="A64" s="36" t="s">
        <v>32</v>
      </c>
      <c r="B64" s="25" t="s">
        <v>237</v>
      </c>
      <c r="C64" s="7"/>
      <c r="D64" s="8">
        <v>41715</v>
      </c>
      <c r="E64" s="7" t="s">
        <v>238</v>
      </c>
      <c r="F64" s="7"/>
      <c r="G64" s="7"/>
      <c r="H64" s="7"/>
      <c r="I64" s="33">
        <v>41715</v>
      </c>
      <c r="J64" s="28" t="s">
        <v>236</v>
      </c>
      <c r="K64" s="24"/>
      <c r="L64" s="7"/>
      <c r="M64" s="7"/>
    </row>
    <row r="65" spans="1:13" s="1" customFormat="1" ht="19.5" customHeight="1">
      <c r="A65" s="17" t="s">
        <v>244</v>
      </c>
      <c r="B65" s="10" t="s">
        <v>222</v>
      </c>
      <c r="C65" s="30"/>
      <c r="D65" s="29">
        <v>41712</v>
      </c>
      <c r="E65" s="9" t="s">
        <v>223</v>
      </c>
      <c r="F65" s="9" t="s">
        <v>232</v>
      </c>
      <c r="G65" s="30"/>
      <c r="H65" s="30"/>
      <c r="I65" s="29">
        <v>41716</v>
      </c>
      <c r="J65" s="28" t="s">
        <v>32</v>
      </c>
      <c r="K65" s="30"/>
      <c r="L65" s="7"/>
      <c r="M65" s="7"/>
    </row>
    <row r="66" spans="1:13" s="1" customFormat="1" ht="34.5" customHeight="1">
      <c r="A66" s="24" t="s">
        <v>32</v>
      </c>
      <c r="B66" s="25" t="s">
        <v>250</v>
      </c>
      <c r="C66" s="7"/>
      <c r="D66" s="8">
        <v>41717</v>
      </c>
      <c r="E66" s="7" t="s">
        <v>249</v>
      </c>
      <c r="F66" s="7"/>
      <c r="G66" s="7"/>
      <c r="H66" s="7"/>
      <c r="I66" s="33">
        <v>41722</v>
      </c>
      <c r="J66" s="28" t="s">
        <v>253</v>
      </c>
      <c r="K66" s="24"/>
      <c r="L66" s="7"/>
      <c r="M66" s="7"/>
    </row>
    <row r="67" spans="1:13" s="1" customFormat="1" ht="18.75" customHeight="1">
      <c r="A67" s="17" t="s">
        <v>253</v>
      </c>
      <c r="B67" s="10" t="s">
        <v>171</v>
      </c>
      <c r="C67" s="30"/>
      <c r="D67" s="11">
        <v>41696</v>
      </c>
      <c r="E67" s="9" t="s">
        <v>167</v>
      </c>
      <c r="F67" s="39" t="s">
        <v>184</v>
      </c>
      <c r="G67" s="30"/>
      <c r="H67" s="30"/>
      <c r="I67" s="29">
        <v>41722</v>
      </c>
      <c r="J67" s="17" t="s">
        <v>32</v>
      </c>
      <c r="K67" s="30"/>
      <c r="L67" s="7"/>
      <c r="M67" s="7"/>
    </row>
    <row r="68" spans="1:13" s="1" customFormat="1" ht="13.5" customHeight="1">
      <c r="A68" s="17" t="s">
        <v>253</v>
      </c>
      <c r="B68" s="10" t="s">
        <v>219</v>
      </c>
      <c r="C68" s="30"/>
      <c r="D68" s="29">
        <v>41711</v>
      </c>
      <c r="E68" s="9" t="s">
        <v>213</v>
      </c>
      <c r="F68" s="35" t="s">
        <v>233</v>
      </c>
      <c r="G68" s="30" t="s">
        <v>214</v>
      </c>
      <c r="H68" s="30"/>
      <c r="I68" s="29">
        <v>41722</v>
      </c>
      <c r="J68" s="28" t="s">
        <v>32</v>
      </c>
      <c r="K68" s="30"/>
      <c r="L68" s="7"/>
      <c r="M68" s="7"/>
    </row>
    <row r="69" spans="1:13" s="1" customFormat="1" ht="20.25" customHeight="1">
      <c r="A69" s="36" t="s">
        <v>32</v>
      </c>
      <c r="B69" s="25" t="s">
        <v>257</v>
      </c>
      <c r="C69" s="7"/>
      <c r="D69" s="8">
        <v>41708</v>
      </c>
      <c r="E69" s="7" t="s">
        <v>199</v>
      </c>
      <c r="F69" s="7"/>
      <c r="G69" s="7"/>
      <c r="H69" s="7"/>
      <c r="I69" s="33">
        <v>41722</v>
      </c>
      <c r="J69" s="28" t="s">
        <v>32</v>
      </c>
      <c r="K69" s="24"/>
      <c r="L69" s="7"/>
      <c r="M69" s="7"/>
    </row>
    <row r="70" spans="1:13">
      <c r="A70" s="17" t="s">
        <v>32</v>
      </c>
      <c r="B70" s="25" t="s">
        <v>197</v>
      </c>
      <c r="C70" s="7"/>
      <c r="D70" s="8">
        <v>41708</v>
      </c>
      <c r="E70" s="7" t="s">
        <v>198</v>
      </c>
      <c r="F70" s="7"/>
      <c r="G70" s="7"/>
      <c r="H70" s="7"/>
      <c r="I70" s="33">
        <v>41723</v>
      </c>
      <c r="J70" s="28" t="s">
        <v>32</v>
      </c>
      <c r="K70" s="24"/>
      <c r="L70" s="30"/>
      <c r="M70" s="30"/>
    </row>
    <row r="71" spans="1:13" ht="27">
      <c r="A71" s="17" t="s">
        <v>263</v>
      </c>
      <c r="B71" s="10" t="s">
        <v>264</v>
      </c>
      <c r="C71" s="30"/>
      <c r="D71" s="29">
        <v>41724</v>
      </c>
      <c r="E71" s="9" t="s">
        <v>265</v>
      </c>
      <c r="F71" s="30"/>
      <c r="G71" s="30"/>
      <c r="H71" s="30"/>
      <c r="I71" s="29">
        <v>41724</v>
      </c>
      <c r="J71" s="12" t="s">
        <v>266</v>
      </c>
      <c r="K71" s="30"/>
      <c r="L71" s="30"/>
      <c r="M71" s="30"/>
    </row>
    <row r="72" spans="1:13">
      <c r="A72" s="17" t="s">
        <v>273</v>
      </c>
      <c r="B72" s="10" t="s">
        <v>242</v>
      </c>
      <c r="C72" s="30" t="s">
        <v>243</v>
      </c>
      <c r="D72" s="29">
        <v>41710</v>
      </c>
      <c r="E72" s="9" t="s">
        <v>209</v>
      </c>
      <c r="F72" s="9" t="s">
        <v>232</v>
      </c>
      <c r="G72" s="30"/>
      <c r="H72" s="30"/>
      <c r="I72" s="29">
        <v>41732</v>
      </c>
      <c r="J72" s="12" t="s">
        <v>32</v>
      </c>
      <c r="K72" s="30"/>
      <c r="L72" s="30"/>
      <c r="M72" s="30"/>
    </row>
    <row r="73" spans="1:13">
      <c r="A73" s="17" t="s">
        <v>279</v>
      </c>
      <c r="B73" s="10" t="s">
        <v>277</v>
      </c>
      <c r="C73" s="30"/>
      <c r="D73" s="29">
        <v>41736</v>
      </c>
      <c r="E73" s="9" t="s">
        <v>278</v>
      </c>
      <c r="F73" s="30"/>
      <c r="G73" s="30"/>
      <c r="H73" s="30"/>
      <c r="I73" s="29">
        <v>41736</v>
      </c>
      <c r="J73" s="51" t="s">
        <v>279</v>
      </c>
      <c r="K73" s="30"/>
      <c r="L73" s="30"/>
      <c r="M73" s="30"/>
    </row>
    <row r="74" spans="1:13">
      <c r="A74" s="17" t="s">
        <v>285</v>
      </c>
      <c r="B74" s="10" t="s">
        <v>286</v>
      </c>
      <c r="C74" s="30"/>
      <c r="D74" s="29">
        <v>41738</v>
      </c>
      <c r="E74" s="9" t="s">
        <v>288</v>
      </c>
      <c r="F74" s="30"/>
      <c r="G74" s="30"/>
      <c r="H74" s="30"/>
      <c r="I74" s="29">
        <v>41739</v>
      </c>
      <c r="J74" s="51" t="s">
        <v>106</v>
      </c>
      <c r="K74" s="30"/>
      <c r="L74" s="30"/>
      <c r="M74" s="30"/>
    </row>
    <row r="75" spans="1:13">
      <c r="A75" s="17" t="s">
        <v>285</v>
      </c>
      <c r="B75" s="10" t="s">
        <v>287</v>
      </c>
      <c r="C75" s="30"/>
      <c r="D75" s="29">
        <v>41738</v>
      </c>
      <c r="E75" s="30"/>
      <c r="F75" s="30"/>
      <c r="G75" s="30"/>
      <c r="H75" s="30"/>
      <c r="I75" s="29">
        <v>41739</v>
      </c>
      <c r="J75" s="51" t="s">
        <v>106</v>
      </c>
      <c r="K75" s="30"/>
      <c r="L75" s="30"/>
      <c r="M75" s="30"/>
    </row>
    <row r="76" spans="1:13" ht="40.5">
      <c r="A76" s="17" t="s">
        <v>285</v>
      </c>
      <c r="B76" s="25" t="s">
        <v>271</v>
      </c>
      <c r="C76" s="7"/>
      <c r="D76" s="8">
        <v>41730</v>
      </c>
      <c r="E76" s="7" t="s">
        <v>272</v>
      </c>
      <c r="F76" s="7"/>
      <c r="G76" s="7"/>
      <c r="H76" s="7"/>
      <c r="I76" s="33">
        <v>41738</v>
      </c>
      <c r="J76" s="51" t="s">
        <v>106</v>
      </c>
      <c r="K76" s="24"/>
      <c r="L76" s="30"/>
      <c r="M76" s="30"/>
    </row>
    <row r="77" spans="1:13" s="1" customFormat="1" ht="39" customHeight="1">
      <c r="A77" s="24" t="s">
        <v>293</v>
      </c>
      <c r="B77" s="25" t="s">
        <v>282</v>
      </c>
      <c r="C77" s="7"/>
      <c r="D77" s="8">
        <v>41739</v>
      </c>
      <c r="E77" s="35" t="s">
        <v>53</v>
      </c>
      <c r="F77" s="7"/>
      <c r="G77" s="7"/>
      <c r="H77" s="7"/>
      <c r="I77" s="33">
        <v>41739</v>
      </c>
      <c r="J77" s="51" t="s">
        <v>106</v>
      </c>
      <c r="K77" s="24"/>
      <c r="L77" s="7"/>
      <c r="M77" s="7"/>
    </row>
    <row r="78" spans="1:13" s="1" customFormat="1" ht="20.25" customHeight="1">
      <c r="A78" s="24" t="s">
        <v>293</v>
      </c>
      <c r="B78" s="25" t="s">
        <v>283</v>
      </c>
      <c r="C78" s="7"/>
      <c r="D78" s="8">
        <v>41739</v>
      </c>
      <c r="E78" s="35" t="s">
        <v>53</v>
      </c>
      <c r="F78" s="7"/>
      <c r="G78" s="7"/>
      <c r="H78" s="7"/>
      <c r="I78" s="33">
        <v>41739</v>
      </c>
      <c r="J78" s="51" t="s">
        <v>106</v>
      </c>
      <c r="K78" s="24"/>
      <c r="L78" s="7"/>
      <c r="M78" s="7"/>
    </row>
    <row r="79" spans="1:13" s="1" customFormat="1" ht="40.5" customHeight="1">
      <c r="A79" s="24" t="s">
        <v>293</v>
      </c>
      <c r="B79" s="25" t="s">
        <v>284</v>
      </c>
      <c r="C79" s="7"/>
      <c r="D79" s="8">
        <v>41739</v>
      </c>
      <c r="E79" s="9" t="s">
        <v>53</v>
      </c>
      <c r="F79" s="7"/>
      <c r="G79" s="7"/>
      <c r="H79" s="7"/>
      <c r="I79" s="33">
        <v>41739</v>
      </c>
      <c r="J79" s="51" t="s">
        <v>106</v>
      </c>
      <c r="K79" s="24"/>
      <c r="L79" s="7"/>
      <c r="M79" s="7"/>
    </row>
    <row r="80" spans="1:13" ht="27.75" customHeight="1">
      <c r="A80" s="24" t="s">
        <v>294</v>
      </c>
      <c r="B80" s="25" t="s">
        <v>290</v>
      </c>
      <c r="C80" s="7"/>
      <c r="D80" s="8">
        <v>41737</v>
      </c>
      <c r="E80" s="9" t="s">
        <v>53</v>
      </c>
      <c r="F80" s="7"/>
      <c r="G80" s="7"/>
      <c r="H80" s="7"/>
      <c r="I80" s="33">
        <v>41739</v>
      </c>
      <c r="J80" s="17" t="s">
        <v>32</v>
      </c>
      <c r="K80" s="24"/>
      <c r="L80" s="30"/>
      <c r="M80" s="30"/>
    </row>
    <row r="81" spans="1:13" s="1" customFormat="1" ht="13.5" customHeight="1">
      <c r="A81" s="24" t="s">
        <v>32</v>
      </c>
      <c r="B81" s="25" t="s">
        <v>292</v>
      </c>
      <c r="C81" s="7"/>
      <c r="D81" s="8">
        <v>41737</v>
      </c>
      <c r="E81" s="9" t="s">
        <v>53</v>
      </c>
      <c r="F81" s="7"/>
      <c r="G81" s="7"/>
      <c r="H81" s="7"/>
      <c r="I81" s="33">
        <v>41744</v>
      </c>
      <c r="J81" s="17" t="s">
        <v>32</v>
      </c>
      <c r="K81" s="24"/>
      <c r="L81" s="7"/>
      <c r="M81" s="7"/>
    </row>
    <row r="82" spans="1:13" ht="15.75" customHeight="1">
      <c r="A82" s="24" t="s">
        <v>32</v>
      </c>
      <c r="B82" s="10" t="s">
        <v>206</v>
      </c>
      <c r="C82" s="30"/>
      <c r="D82" s="29">
        <v>41710</v>
      </c>
      <c r="E82" s="9" t="s">
        <v>207</v>
      </c>
      <c r="F82" s="9" t="s">
        <v>233</v>
      </c>
      <c r="G82" s="30"/>
      <c r="H82" s="30"/>
      <c r="I82" s="29">
        <v>41744</v>
      </c>
      <c r="J82" s="17" t="s">
        <v>32</v>
      </c>
      <c r="K82" s="30"/>
      <c r="L82" s="30"/>
      <c r="M82" s="30"/>
    </row>
    <row r="83" spans="1:13">
      <c r="A83" s="54" t="s">
        <v>350</v>
      </c>
      <c r="B83" s="42" t="s">
        <v>351</v>
      </c>
      <c r="D83" s="46">
        <v>41744</v>
      </c>
      <c r="E83" s="43" t="s">
        <v>352</v>
      </c>
      <c r="I83" s="46">
        <v>41745</v>
      </c>
      <c r="J83" s="50" t="s">
        <v>350</v>
      </c>
    </row>
    <row r="84" spans="1:13">
      <c r="A84" s="17" t="s">
        <v>377</v>
      </c>
      <c r="B84" s="10" t="s">
        <v>254</v>
      </c>
      <c r="C84" s="30"/>
      <c r="D84" s="29">
        <v>41722</v>
      </c>
      <c r="E84" s="9" t="s">
        <v>255</v>
      </c>
      <c r="F84" s="30"/>
      <c r="G84" s="30"/>
      <c r="H84" s="30"/>
      <c r="I84" s="29">
        <v>41745</v>
      </c>
      <c r="J84" s="30" t="s">
        <v>377</v>
      </c>
      <c r="K84" s="30"/>
      <c r="L84" s="30"/>
      <c r="M84" s="30"/>
    </row>
    <row r="85" spans="1:13">
      <c r="A85" s="17" t="s">
        <v>377</v>
      </c>
      <c r="B85" s="10" t="s">
        <v>355</v>
      </c>
      <c r="C85" s="30"/>
      <c r="D85" s="29">
        <v>41745</v>
      </c>
      <c r="E85" s="9" t="s">
        <v>376</v>
      </c>
      <c r="F85" s="30"/>
      <c r="G85" s="30"/>
      <c r="H85" s="30"/>
      <c r="I85" s="29">
        <v>41745</v>
      </c>
      <c r="J85" s="30" t="s">
        <v>377</v>
      </c>
      <c r="K85" s="30"/>
      <c r="L85" s="30"/>
      <c r="M85" s="30"/>
    </row>
    <row r="86" spans="1:13">
      <c r="A86" s="17" t="s">
        <v>377</v>
      </c>
      <c r="B86" s="10" t="s">
        <v>356</v>
      </c>
      <c r="C86" s="30"/>
      <c r="D86" s="29">
        <v>41745</v>
      </c>
      <c r="E86" s="9" t="s">
        <v>376</v>
      </c>
      <c r="F86" s="30"/>
      <c r="G86" s="30"/>
      <c r="H86" s="30"/>
      <c r="I86" s="29">
        <v>41745</v>
      </c>
      <c r="J86" s="30" t="s">
        <v>377</v>
      </c>
      <c r="K86" s="30"/>
      <c r="L86" s="30"/>
      <c r="M86" s="30"/>
    </row>
    <row r="87" spans="1:13" ht="27">
      <c r="A87" s="17" t="s">
        <v>32</v>
      </c>
      <c r="B87" s="10" t="s">
        <v>241</v>
      </c>
      <c r="C87" s="30"/>
      <c r="D87" s="29">
        <v>41715</v>
      </c>
      <c r="E87" s="9" t="s">
        <v>240</v>
      </c>
      <c r="F87" s="57" t="s">
        <v>300</v>
      </c>
      <c r="G87" s="30"/>
      <c r="H87" s="30"/>
      <c r="I87" s="29">
        <v>41751</v>
      </c>
      <c r="J87" s="30" t="s">
        <v>32</v>
      </c>
      <c r="K87" s="30"/>
      <c r="L87" s="30"/>
      <c r="M87" s="30"/>
    </row>
    <row r="88" spans="1:13" s="1" customFormat="1" ht="20.25" customHeight="1">
      <c r="A88" s="24" t="s">
        <v>32</v>
      </c>
      <c r="B88" s="25" t="s">
        <v>385</v>
      </c>
      <c r="C88" s="7"/>
      <c r="D88" s="8">
        <v>41750</v>
      </c>
      <c r="E88" s="7" t="s">
        <v>386</v>
      </c>
      <c r="F88" s="7"/>
      <c r="G88" s="7"/>
      <c r="H88" s="7"/>
      <c r="I88" s="33">
        <v>41751</v>
      </c>
      <c r="J88" s="17" t="s">
        <v>32</v>
      </c>
      <c r="K88" s="24"/>
      <c r="L88" s="7"/>
      <c r="M88" s="7"/>
    </row>
    <row r="89" spans="1:13">
      <c r="A89" s="54" t="s">
        <v>399</v>
      </c>
      <c r="B89" s="10" t="s">
        <v>355</v>
      </c>
      <c r="D89" s="46">
        <v>41751</v>
      </c>
      <c r="E89" s="43" t="s">
        <v>400</v>
      </c>
      <c r="I89" s="46">
        <v>41751</v>
      </c>
      <c r="J89" s="50" t="s">
        <v>399</v>
      </c>
    </row>
    <row r="90" spans="1:13">
      <c r="A90" s="54" t="s">
        <v>399</v>
      </c>
      <c r="B90" s="42" t="s">
        <v>401</v>
      </c>
      <c r="D90" s="46">
        <v>41751</v>
      </c>
      <c r="E90" s="43" t="s">
        <v>402</v>
      </c>
      <c r="I90" s="46">
        <v>41751</v>
      </c>
      <c r="J90" s="50" t="s">
        <v>399</v>
      </c>
    </row>
    <row r="91" spans="1:13" s="1" customFormat="1" ht="32.25" customHeight="1">
      <c r="A91" s="24" t="s">
        <v>407</v>
      </c>
      <c r="B91" s="25" t="s">
        <v>391</v>
      </c>
      <c r="C91" s="7"/>
      <c r="D91" s="8">
        <v>41751</v>
      </c>
      <c r="E91" s="7" t="s">
        <v>392</v>
      </c>
      <c r="F91" s="7"/>
      <c r="G91" s="7"/>
      <c r="H91" s="7"/>
      <c r="I91" s="33">
        <v>41751</v>
      </c>
      <c r="J91" s="50" t="s">
        <v>32</v>
      </c>
      <c r="K91" s="24"/>
      <c r="L91" s="7"/>
      <c r="M91" s="7"/>
    </row>
    <row r="92" spans="1:13" s="1" customFormat="1" ht="20.25" customHeight="1">
      <c r="A92" s="17" t="s">
        <v>409</v>
      </c>
      <c r="B92" s="25" t="s">
        <v>258</v>
      </c>
      <c r="C92" s="7"/>
      <c r="D92" s="8">
        <v>41722</v>
      </c>
      <c r="E92" s="7" t="s">
        <v>259</v>
      </c>
      <c r="F92" s="56" t="s">
        <v>299</v>
      </c>
      <c r="G92" s="7"/>
      <c r="H92" s="7"/>
      <c r="I92" s="33">
        <v>41752</v>
      </c>
      <c r="J92" s="50" t="s">
        <v>32</v>
      </c>
      <c r="K92" s="24"/>
      <c r="L92" s="7"/>
      <c r="M92" s="7"/>
    </row>
    <row r="93" spans="1:13" s="1" customFormat="1" ht="20.25" customHeight="1">
      <c r="A93" s="17" t="s">
        <v>410</v>
      </c>
      <c r="B93" s="25" t="s">
        <v>383</v>
      </c>
      <c r="C93" s="7"/>
      <c r="D93" s="8">
        <v>41746</v>
      </c>
      <c r="E93" s="7" t="s">
        <v>384</v>
      </c>
      <c r="F93" s="56"/>
      <c r="G93" s="7"/>
      <c r="H93" s="7"/>
      <c r="I93" s="33">
        <v>41753</v>
      </c>
      <c r="J93" s="28" t="s">
        <v>410</v>
      </c>
      <c r="K93" s="24"/>
      <c r="L93" s="7"/>
      <c r="M93" s="7"/>
    </row>
    <row r="94" spans="1:13">
      <c r="A94" s="54" t="s">
        <v>410</v>
      </c>
      <c r="B94" s="42" t="s">
        <v>412</v>
      </c>
      <c r="D94" s="46">
        <v>41753</v>
      </c>
      <c r="E94" s="43" t="s">
        <v>413</v>
      </c>
      <c r="G94" t="s">
        <v>414</v>
      </c>
      <c r="I94" s="46">
        <v>41753</v>
      </c>
      <c r="J94" s="50" t="s">
        <v>410</v>
      </c>
    </row>
    <row r="95" spans="1:13">
      <c r="A95" s="17" t="s">
        <v>416</v>
      </c>
      <c r="B95" s="10" t="s">
        <v>403</v>
      </c>
      <c r="C95" s="30"/>
      <c r="D95" s="29">
        <v>41753</v>
      </c>
      <c r="E95" s="30" t="s">
        <v>411</v>
      </c>
      <c r="F95" s="30"/>
      <c r="G95" s="30"/>
      <c r="H95" s="30"/>
      <c r="I95" s="29">
        <v>41754</v>
      </c>
      <c r="J95" s="30" t="s">
        <v>416</v>
      </c>
    </row>
    <row r="96" spans="1:13">
      <c r="A96" s="54" t="s">
        <v>418</v>
      </c>
      <c r="B96" s="42" t="s">
        <v>419</v>
      </c>
      <c r="D96" s="46">
        <v>41757</v>
      </c>
      <c r="E96" s="43" t="s">
        <v>420</v>
      </c>
      <c r="I96" s="46">
        <v>41757</v>
      </c>
      <c r="J96" s="50" t="s">
        <v>418</v>
      </c>
    </row>
    <row r="97" spans="1:10" ht="27">
      <c r="A97" s="17" t="s">
        <v>422</v>
      </c>
      <c r="B97" s="10" t="s">
        <v>415</v>
      </c>
      <c r="C97" s="30"/>
      <c r="D97" s="30"/>
      <c r="E97" s="30"/>
      <c r="F97" s="30"/>
      <c r="G97" s="30"/>
      <c r="H97" s="30"/>
      <c r="I97" s="29">
        <v>41758</v>
      </c>
      <c r="J97" s="30" t="s">
        <v>422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6" sqref="D16"/>
    </sheetView>
  </sheetViews>
  <sheetFormatPr defaultRowHeight="16.5"/>
  <cols>
    <col min="1" max="10" width="15" customWidth="1"/>
  </cols>
  <sheetData>
    <row r="1" spans="1:13">
      <c r="B1" s="88" t="s">
        <v>87</v>
      </c>
      <c r="C1" s="89"/>
      <c r="D1" s="89"/>
      <c r="E1" s="90"/>
    </row>
    <row r="2" spans="1:13" ht="17.25" thickBot="1">
      <c r="B2" s="91"/>
      <c r="C2" s="92"/>
      <c r="D2" s="92"/>
      <c r="E2" s="93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3" ht="24" customHeight="1">
      <c r="A5" s="17" t="s">
        <v>86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41</v>
      </c>
      <c r="G5" s="10"/>
      <c r="H5" s="10"/>
      <c r="I5" s="10"/>
      <c r="J5" s="17" t="s">
        <v>48</v>
      </c>
    </row>
    <row r="6" spans="1:13" s="1" customFormat="1" ht="24" customHeight="1">
      <c r="A6" s="17" t="s">
        <v>48</v>
      </c>
      <c r="B6" s="25" t="s">
        <v>120</v>
      </c>
      <c r="C6" s="9" t="s">
        <v>24</v>
      </c>
      <c r="D6" s="11">
        <v>41674</v>
      </c>
      <c r="E6" s="7" t="s">
        <v>28</v>
      </c>
      <c r="F6" s="9" t="s">
        <v>122</v>
      </c>
      <c r="G6" s="30" t="s">
        <v>137</v>
      </c>
      <c r="H6" s="30"/>
      <c r="I6" s="7"/>
      <c r="J6" s="17" t="s">
        <v>48</v>
      </c>
      <c r="K6" s="24"/>
      <c r="L6" s="7"/>
      <c r="M6" s="7"/>
    </row>
    <row r="7" spans="1:13" s="1" customFormat="1" ht="22.5" customHeight="1">
      <c r="A7" s="17" t="s">
        <v>48</v>
      </c>
      <c r="B7" s="10" t="s">
        <v>121</v>
      </c>
      <c r="C7" s="9" t="s">
        <v>66</v>
      </c>
      <c r="D7" s="11">
        <v>41674</v>
      </c>
      <c r="E7" s="9" t="s">
        <v>26</v>
      </c>
      <c r="F7" s="9" t="s">
        <v>124</v>
      </c>
      <c r="G7" s="30" t="s">
        <v>138</v>
      </c>
      <c r="H7" s="30"/>
      <c r="I7" s="9"/>
      <c r="J7" s="17" t="s">
        <v>48</v>
      </c>
      <c r="K7" s="24"/>
      <c r="L7" s="7"/>
      <c r="M7" s="7"/>
    </row>
    <row r="8" spans="1:13" ht="40.5">
      <c r="A8" s="17" t="s">
        <v>48</v>
      </c>
      <c r="B8" s="10" t="s">
        <v>202</v>
      </c>
      <c r="C8" s="30"/>
      <c r="D8" s="29">
        <v>41709</v>
      </c>
      <c r="E8" s="9" t="s">
        <v>203</v>
      </c>
      <c r="F8" s="30"/>
      <c r="G8" s="30" t="s">
        <v>224</v>
      </c>
      <c r="H8" s="30"/>
      <c r="I8" s="30"/>
      <c r="J8" s="30" t="s">
        <v>225</v>
      </c>
      <c r="K8" s="30"/>
      <c r="L8" s="30"/>
      <c r="M8" s="30"/>
    </row>
    <row r="9" spans="1:13" ht="27.75" customHeight="1">
      <c r="A9" s="17" t="s">
        <v>225</v>
      </c>
      <c r="B9" s="10" t="s">
        <v>215</v>
      </c>
      <c r="C9" s="30"/>
      <c r="D9" s="29">
        <v>41712</v>
      </c>
      <c r="E9" s="9" t="s">
        <v>216</v>
      </c>
      <c r="F9" s="30"/>
      <c r="G9" s="45" t="s">
        <v>227</v>
      </c>
      <c r="H9" s="30"/>
      <c r="I9" s="30"/>
      <c r="J9" s="30" t="s">
        <v>228</v>
      </c>
      <c r="K9" s="30"/>
      <c r="L9" s="30"/>
      <c r="M9" s="30"/>
    </row>
    <row r="10" spans="1:13" ht="27">
      <c r="A10" s="47" t="s">
        <v>48</v>
      </c>
      <c r="B10" s="42" t="s">
        <v>220</v>
      </c>
      <c r="D10" s="46">
        <v>41712</v>
      </c>
      <c r="E10" s="43" t="s">
        <v>221</v>
      </c>
      <c r="F10" s="1" t="s">
        <v>234</v>
      </c>
      <c r="G10" s="49" t="s">
        <v>245</v>
      </c>
      <c r="J10" s="30" t="s">
        <v>48</v>
      </c>
    </row>
    <row r="11" spans="1:13" s="1" customFormat="1" ht="18" customHeight="1">
      <c r="A11" s="17" t="s">
        <v>48</v>
      </c>
      <c r="B11" s="10" t="s">
        <v>205</v>
      </c>
      <c r="C11" s="30"/>
      <c r="D11" s="29">
        <v>41710</v>
      </c>
      <c r="E11" s="9" t="s">
        <v>204</v>
      </c>
      <c r="F11" s="7" t="s">
        <v>235</v>
      </c>
      <c r="G11" s="30" t="s">
        <v>251</v>
      </c>
      <c r="H11" s="30"/>
      <c r="I11" s="30"/>
      <c r="J11" s="30" t="s">
        <v>48</v>
      </c>
      <c r="K11" s="30"/>
      <c r="L11" s="7"/>
      <c r="M11" s="7"/>
    </row>
    <row r="12" spans="1:13" s="1" customFormat="1" ht="15" customHeight="1">
      <c r="A12" s="17" t="s">
        <v>48</v>
      </c>
      <c r="B12" s="10" t="s">
        <v>239</v>
      </c>
      <c r="C12" s="30"/>
      <c r="D12" s="29">
        <v>41710</v>
      </c>
      <c r="E12" s="9" t="s">
        <v>208</v>
      </c>
      <c r="F12" s="44" t="s">
        <v>235</v>
      </c>
      <c r="G12" s="30" t="s">
        <v>252</v>
      </c>
      <c r="H12" s="30"/>
      <c r="I12" s="30"/>
      <c r="J12" s="30" t="s">
        <v>48</v>
      </c>
      <c r="K12" s="30"/>
      <c r="L12" s="7"/>
      <c r="M12" s="7"/>
    </row>
    <row r="13" spans="1:13" s="1" customFormat="1" ht="16.5" customHeight="1">
      <c r="A13" s="17" t="s">
        <v>48</v>
      </c>
      <c r="B13" s="10" t="s">
        <v>108</v>
      </c>
      <c r="C13" s="30" t="s">
        <v>24</v>
      </c>
      <c r="D13" s="11">
        <v>41676</v>
      </c>
      <c r="E13" s="9" t="s">
        <v>103</v>
      </c>
      <c r="F13" s="9" t="s">
        <v>124</v>
      </c>
      <c r="G13" s="30" t="s">
        <v>267</v>
      </c>
      <c r="H13" s="30"/>
      <c r="I13" s="30"/>
      <c r="J13" s="30" t="s">
        <v>48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opLeftCell="A52" workbookViewId="0">
      <selection activeCell="N62" sqref="N62"/>
    </sheetView>
  </sheetViews>
  <sheetFormatPr defaultRowHeight="16.5"/>
  <cols>
    <col min="1" max="1" width="9" bestFit="1" customWidth="1"/>
    <col min="2" max="2" width="13" bestFit="1" customWidth="1"/>
    <col min="3" max="3" width="11" bestFit="1" customWidth="1"/>
    <col min="4" max="4" width="16.25" customWidth="1"/>
    <col min="5" max="5" width="14.5" customWidth="1"/>
    <col min="6" max="6" width="11.625" bestFit="1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10.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0" t="s">
        <v>310</v>
      </c>
    </row>
    <row r="2" spans="1:31" ht="33">
      <c r="A2" s="60" t="s">
        <v>348</v>
      </c>
      <c r="B2" s="45" t="s">
        <v>349</v>
      </c>
      <c r="C2" s="60" t="s">
        <v>305</v>
      </c>
      <c r="D2" s="45" t="s">
        <v>327</v>
      </c>
      <c r="E2" s="60" t="s">
        <v>306</v>
      </c>
      <c r="F2" s="30" t="s">
        <v>307</v>
      </c>
      <c r="G2" s="60" t="s">
        <v>308</v>
      </c>
      <c r="H2" s="60" t="s">
        <v>309</v>
      </c>
      <c r="I2" s="61"/>
    </row>
    <row r="3" spans="1:31">
      <c r="F3" s="100" t="s">
        <v>311</v>
      </c>
      <c r="G3" s="101"/>
      <c r="H3" s="101"/>
      <c r="I3" s="100"/>
    </row>
    <row r="4" spans="1:31">
      <c r="A4" s="102" t="s">
        <v>301</v>
      </c>
      <c r="B4" s="102" t="s">
        <v>302</v>
      </c>
      <c r="C4" s="102" t="s">
        <v>312</v>
      </c>
      <c r="D4" s="102" t="s">
        <v>303</v>
      </c>
      <c r="E4" s="102" t="s">
        <v>313</v>
      </c>
      <c r="F4" s="104" t="s">
        <v>315</v>
      </c>
      <c r="G4" s="105"/>
      <c r="H4" s="105"/>
      <c r="I4" s="105"/>
      <c r="J4" s="105"/>
      <c r="K4" s="106"/>
      <c r="L4" s="104" t="s">
        <v>331</v>
      </c>
      <c r="M4" s="105"/>
      <c r="N4" s="105"/>
      <c r="O4" s="105"/>
      <c r="P4" s="104" t="s">
        <v>326</v>
      </c>
      <c r="Q4" s="105"/>
      <c r="R4" s="105"/>
      <c r="S4" s="105"/>
      <c r="T4" s="105"/>
      <c r="U4" s="105"/>
      <c r="V4" s="105"/>
      <c r="W4" s="106"/>
      <c r="X4" s="126" t="s">
        <v>335</v>
      </c>
      <c r="Y4" s="126"/>
      <c r="Z4" s="126"/>
      <c r="AA4" s="126"/>
      <c r="AB4" s="104" t="s">
        <v>342</v>
      </c>
      <c r="AC4" s="105"/>
      <c r="AD4" s="105"/>
      <c r="AE4" s="106"/>
    </row>
    <row r="5" spans="1:31" ht="37.5" customHeight="1">
      <c r="A5" s="103"/>
      <c r="B5" s="103"/>
      <c r="C5" s="103"/>
      <c r="D5" s="103"/>
      <c r="E5" s="103"/>
      <c r="F5" s="58" t="s">
        <v>317</v>
      </c>
      <c r="G5" s="59" t="s">
        <v>329</v>
      </c>
      <c r="H5" s="59" t="s">
        <v>319</v>
      </c>
      <c r="I5" s="59" t="s">
        <v>330</v>
      </c>
      <c r="J5" s="59" t="s">
        <v>321</v>
      </c>
      <c r="K5" s="59" t="s">
        <v>329</v>
      </c>
      <c r="L5" s="59" t="s">
        <v>324</v>
      </c>
      <c r="M5" s="59" t="s">
        <v>329</v>
      </c>
      <c r="N5" s="58" t="s">
        <v>346</v>
      </c>
      <c r="O5" s="59" t="s">
        <v>329</v>
      </c>
      <c r="P5" s="58" t="s">
        <v>328</v>
      </c>
      <c r="Q5" s="58" t="s">
        <v>329</v>
      </c>
      <c r="R5" s="58" t="s">
        <v>340</v>
      </c>
      <c r="S5" s="58" t="s">
        <v>329</v>
      </c>
      <c r="T5" s="58" t="s">
        <v>347</v>
      </c>
      <c r="U5" s="58" t="s">
        <v>329</v>
      </c>
      <c r="V5" s="58" t="s">
        <v>333</v>
      </c>
      <c r="W5" s="59" t="s">
        <v>329</v>
      </c>
      <c r="X5" s="58" t="s">
        <v>336</v>
      </c>
      <c r="Y5" s="59" t="s">
        <v>329</v>
      </c>
      <c r="Z5" s="58" t="s">
        <v>337</v>
      </c>
      <c r="AA5" s="59" t="s">
        <v>329</v>
      </c>
      <c r="AB5" s="58" t="s">
        <v>338</v>
      </c>
      <c r="AC5" s="59" t="s">
        <v>329</v>
      </c>
      <c r="AD5" s="58" t="s">
        <v>344</v>
      </c>
      <c r="AE5" s="59" t="s">
        <v>329</v>
      </c>
    </row>
    <row r="6" spans="1:3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spans="1:3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1:3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spans="1:3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21" spans="1:31">
      <c r="B21" s="112" t="s">
        <v>304</v>
      </c>
      <c r="C21" s="113"/>
      <c r="D21" s="118" t="s">
        <v>357</v>
      </c>
      <c r="E21" s="119"/>
      <c r="F21" s="119"/>
      <c r="G21" s="119"/>
      <c r="H21" s="120"/>
      <c r="I21" s="118" t="s">
        <v>358</v>
      </c>
      <c r="J21" s="120"/>
      <c r="K21" s="118" t="s">
        <v>359</v>
      </c>
      <c r="L21" s="120"/>
      <c r="M21" s="62" t="s">
        <v>360</v>
      </c>
      <c r="N21" s="124" t="s">
        <v>362</v>
      </c>
    </row>
    <row r="22" spans="1:31">
      <c r="B22" s="114"/>
      <c r="C22" s="115"/>
      <c r="D22" s="121"/>
      <c r="E22" s="122"/>
      <c r="F22" s="122"/>
      <c r="G22" s="122"/>
      <c r="H22" s="123"/>
      <c r="I22" s="121"/>
      <c r="J22" s="123"/>
      <c r="K22" s="121"/>
      <c r="L22" s="123"/>
      <c r="M22" s="63" t="s">
        <v>361</v>
      </c>
      <c r="N22" s="125"/>
    </row>
    <row r="23" spans="1:31">
      <c r="B23" s="112" t="s">
        <v>314</v>
      </c>
      <c r="C23" s="113"/>
      <c r="D23" s="107" t="s">
        <v>316</v>
      </c>
      <c r="E23" s="108"/>
      <c r="F23" s="108"/>
      <c r="G23" s="108"/>
      <c r="H23" s="109"/>
      <c r="I23" s="110">
        <v>10</v>
      </c>
      <c r="J23" s="111"/>
      <c r="K23" s="110">
        <v>8</v>
      </c>
      <c r="L23" s="111"/>
      <c r="M23" s="64">
        <v>14</v>
      </c>
      <c r="N23" s="64">
        <v>5</v>
      </c>
    </row>
    <row r="24" spans="1:31">
      <c r="B24" s="116"/>
      <c r="C24" s="117"/>
      <c r="D24" s="107" t="s">
        <v>318</v>
      </c>
      <c r="E24" s="108"/>
      <c r="F24" s="108"/>
      <c r="G24" s="108"/>
      <c r="H24" s="109"/>
      <c r="I24" s="110">
        <v>10</v>
      </c>
      <c r="J24" s="111"/>
      <c r="K24" s="110">
        <v>9</v>
      </c>
      <c r="L24" s="111"/>
      <c r="M24" s="64">
        <v>14</v>
      </c>
      <c r="N24" s="64">
        <v>6</v>
      </c>
    </row>
    <row r="25" spans="1:31">
      <c r="B25" s="114"/>
      <c r="C25" s="115"/>
      <c r="D25" s="107" t="s">
        <v>320</v>
      </c>
      <c r="E25" s="108"/>
      <c r="F25" s="108"/>
      <c r="G25" s="108"/>
      <c r="H25" s="109"/>
      <c r="I25" s="110">
        <v>10</v>
      </c>
      <c r="J25" s="111"/>
      <c r="K25" s="110">
        <v>9</v>
      </c>
      <c r="L25" s="111"/>
      <c r="M25" s="64">
        <v>14</v>
      </c>
      <c r="N25" s="64">
        <v>8</v>
      </c>
    </row>
    <row r="26" spans="1:31">
      <c r="B26" s="112" t="s">
        <v>322</v>
      </c>
      <c r="C26" s="113"/>
      <c r="D26" s="107" t="s">
        <v>323</v>
      </c>
      <c r="E26" s="108"/>
      <c r="F26" s="108"/>
      <c r="G26" s="108"/>
      <c r="H26" s="109"/>
      <c r="I26" s="110">
        <v>14</v>
      </c>
      <c r="J26" s="111"/>
      <c r="K26" s="110">
        <v>12</v>
      </c>
      <c r="L26" s="111"/>
      <c r="M26" s="64">
        <v>14</v>
      </c>
      <c r="N26" s="64">
        <v>6</v>
      </c>
      <c r="R26" s="67" t="s">
        <v>378</v>
      </c>
    </row>
    <row r="27" spans="1:31">
      <c r="B27" s="114"/>
      <c r="C27" s="115"/>
      <c r="D27" s="107" t="s">
        <v>363</v>
      </c>
      <c r="E27" s="108"/>
      <c r="F27" s="108"/>
      <c r="G27" s="108"/>
      <c r="H27" s="109"/>
      <c r="I27" s="110">
        <v>14</v>
      </c>
      <c r="J27" s="111"/>
      <c r="K27" s="110">
        <v>13</v>
      </c>
      <c r="L27" s="111"/>
      <c r="M27" s="64">
        <v>14</v>
      </c>
      <c r="N27" s="64">
        <v>9</v>
      </c>
      <c r="R27" s="66" t="s">
        <v>379</v>
      </c>
    </row>
    <row r="28" spans="1:31">
      <c r="B28" s="112" t="s">
        <v>325</v>
      </c>
      <c r="C28" s="113"/>
      <c r="D28" s="107" t="s">
        <v>364</v>
      </c>
      <c r="E28" s="108"/>
      <c r="F28" s="108"/>
      <c r="G28" s="108"/>
      <c r="H28" s="109"/>
      <c r="I28" s="110">
        <v>5</v>
      </c>
      <c r="J28" s="111"/>
      <c r="K28" s="110">
        <v>3</v>
      </c>
      <c r="L28" s="111"/>
      <c r="M28" s="64">
        <v>14</v>
      </c>
      <c r="N28" s="64">
        <v>4</v>
      </c>
      <c r="R28" s="66" t="s">
        <v>380</v>
      </c>
    </row>
    <row r="29" spans="1:31">
      <c r="B29" s="116"/>
      <c r="C29" s="117"/>
      <c r="D29" s="107" t="s">
        <v>339</v>
      </c>
      <c r="E29" s="108"/>
      <c r="F29" s="108"/>
      <c r="G29" s="108"/>
      <c r="H29" s="109"/>
      <c r="I29" s="110">
        <v>10</v>
      </c>
      <c r="J29" s="111"/>
      <c r="K29" s="110">
        <v>6</v>
      </c>
      <c r="L29" s="111"/>
      <c r="M29" s="64">
        <v>14</v>
      </c>
      <c r="N29" s="64">
        <v>5</v>
      </c>
      <c r="R29" s="66" t="s">
        <v>381</v>
      </c>
    </row>
    <row r="30" spans="1:31">
      <c r="B30" s="114"/>
      <c r="C30" s="115"/>
      <c r="D30" s="107" t="s">
        <v>345</v>
      </c>
      <c r="E30" s="108"/>
      <c r="F30" s="108"/>
      <c r="G30" s="108"/>
      <c r="H30" s="109"/>
      <c r="I30" s="110">
        <v>5</v>
      </c>
      <c r="J30" s="111"/>
      <c r="K30" s="110">
        <v>5</v>
      </c>
      <c r="L30" s="111"/>
      <c r="M30" s="64">
        <v>14</v>
      </c>
      <c r="N30" s="64">
        <v>6</v>
      </c>
      <c r="R30" s="66" t="s">
        <v>382</v>
      </c>
    </row>
    <row r="31" spans="1:31">
      <c r="B31" s="112" t="s">
        <v>334</v>
      </c>
      <c r="C31" s="113"/>
      <c r="D31" s="107" t="s">
        <v>332</v>
      </c>
      <c r="E31" s="108"/>
      <c r="F31" s="108"/>
      <c r="G31" s="108"/>
      <c r="H31" s="109"/>
      <c r="I31" s="110">
        <v>12</v>
      </c>
      <c r="J31" s="111"/>
      <c r="K31" s="110">
        <v>10</v>
      </c>
      <c r="L31" s="111"/>
      <c r="M31" s="64">
        <v>14</v>
      </c>
      <c r="N31" s="64">
        <v>8</v>
      </c>
    </row>
    <row r="32" spans="1:31">
      <c r="B32" s="116"/>
      <c r="C32" s="117"/>
      <c r="D32" s="107" t="s">
        <v>365</v>
      </c>
      <c r="E32" s="108"/>
      <c r="F32" s="108"/>
      <c r="G32" s="108"/>
      <c r="H32" s="109"/>
      <c r="I32" s="110">
        <v>10</v>
      </c>
      <c r="J32" s="111"/>
      <c r="K32" s="110">
        <v>9</v>
      </c>
      <c r="L32" s="111"/>
      <c r="M32" s="64">
        <v>14</v>
      </c>
      <c r="N32" s="64">
        <v>7</v>
      </c>
    </row>
    <row r="33" spans="2:14">
      <c r="B33" s="114"/>
      <c r="C33" s="115"/>
      <c r="D33" s="107" t="s">
        <v>366</v>
      </c>
      <c r="E33" s="108"/>
      <c r="F33" s="108"/>
      <c r="G33" s="108"/>
      <c r="H33" s="109"/>
      <c r="I33" s="110">
        <v>11</v>
      </c>
      <c r="J33" s="111"/>
      <c r="K33" s="110">
        <v>1</v>
      </c>
      <c r="L33" s="111"/>
      <c r="M33" s="64">
        <v>14</v>
      </c>
      <c r="N33" s="64">
        <v>8</v>
      </c>
    </row>
    <row r="34" spans="2:14">
      <c r="B34" s="112" t="s">
        <v>341</v>
      </c>
      <c r="C34" s="113"/>
      <c r="D34" s="107" t="s">
        <v>367</v>
      </c>
      <c r="E34" s="108"/>
      <c r="F34" s="108"/>
      <c r="G34" s="108"/>
      <c r="H34" s="109"/>
      <c r="I34" s="110">
        <v>12</v>
      </c>
      <c r="J34" s="111"/>
      <c r="K34" s="110">
        <v>3</v>
      </c>
      <c r="L34" s="111"/>
      <c r="M34" s="64">
        <v>14</v>
      </c>
      <c r="N34" s="64">
        <v>8</v>
      </c>
    </row>
    <row r="35" spans="2:14">
      <c r="B35" s="114"/>
      <c r="C35" s="115"/>
      <c r="D35" s="107" t="s">
        <v>343</v>
      </c>
      <c r="E35" s="108"/>
      <c r="F35" s="108"/>
      <c r="G35" s="108"/>
      <c r="H35" s="109"/>
      <c r="I35" s="110">
        <v>13</v>
      </c>
      <c r="J35" s="111"/>
      <c r="K35" s="110">
        <v>3</v>
      </c>
      <c r="L35" s="111"/>
      <c r="M35" s="64">
        <v>14</v>
      </c>
      <c r="N35" s="64">
        <v>7</v>
      </c>
    </row>
    <row r="36" spans="2:14">
      <c r="B36" s="107" t="s">
        <v>368</v>
      </c>
      <c r="C36" s="108"/>
      <c r="D36" s="108"/>
      <c r="E36" s="108"/>
      <c r="F36" s="108"/>
      <c r="G36" s="108"/>
      <c r="H36" s="109"/>
      <c r="I36" s="110">
        <v>100</v>
      </c>
      <c r="J36" s="111"/>
      <c r="K36" s="110">
        <v>84</v>
      </c>
      <c r="L36" s="111"/>
      <c r="M36" s="64">
        <v>92</v>
      </c>
      <c r="N36" s="64">
        <v>80</v>
      </c>
    </row>
    <row r="40" spans="2:14">
      <c r="D40" s="60" t="s">
        <v>371</v>
      </c>
      <c r="E40" s="60" t="s">
        <v>369</v>
      </c>
    </row>
    <row r="41" spans="2:14">
      <c r="G41">
        <v>1</v>
      </c>
    </row>
    <row r="42" spans="2:14">
      <c r="B42" s="65" t="s">
        <v>370</v>
      </c>
      <c r="G42">
        <v>1</v>
      </c>
    </row>
    <row r="56" spans="4:6" ht="17.25" thickBot="1"/>
    <row r="57" spans="4:6">
      <c r="D57" s="76" t="s">
        <v>387</v>
      </c>
      <c r="E57" s="68"/>
    </row>
    <row r="58" spans="4:6">
      <c r="D58" s="69"/>
      <c r="E58" s="70"/>
    </row>
    <row r="59" spans="4:6">
      <c r="D59" s="71" t="s">
        <v>388</v>
      </c>
      <c r="E59" s="71" t="s">
        <v>389</v>
      </c>
      <c r="F59" s="59" t="s">
        <v>390</v>
      </c>
    </row>
    <row r="60" spans="4:6">
      <c r="D60" s="72"/>
      <c r="E60" s="73"/>
      <c r="F60" s="74"/>
    </row>
    <row r="61" spans="4:6">
      <c r="D61" s="72"/>
      <c r="E61" s="75"/>
      <c r="F61" s="74"/>
    </row>
    <row r="62" spans="4:6">
      <c r="D62" s="72"/>
      <c r="E62" s="73"/>
      <c r="F62" s="74"/>
    </row>
    <row r="67" spans="4:10" ht="18" customHeight="1">
      <c r="E67" s="77" t="s">
        <v>395</v>
      </c>
      <c r="F67" s="68"/>
      <c r="G67" s="78"/>
      <c r="H67" s="78"/>
      <c r="I67" s="78"/>
      <c r="J67" s="78"/>
    </row>
    <row r="68" spans="4:10" ht="7.5" customHeight="1">
      <c r="E68" s="79"/>
      <c r="F68" s="80"/>
      <c r="G68" s="81"/>
      <c r="H68" s="81"/>
      <c r="I68" s="81"/>
      <c r="J68" s="81"/>
    </row>
    <row r="69" spans="4:10" ht="16.5" customHeight="1">
      <c r="E69" s="82" t="s">
        <v>395</v>
      </c>
      <c r="F69" s="83" t="s">
        <v>398</v>
      </c>
      <c r="G69" s="82" t="s">
        <v>396</v>
      </c>
      <c r="H69" s="97" t="s">
        <v>397</v>
      </c>
      <c r="I69" s="98"/>
      <c r="J69" s="99"/>
    </row>
    <row r="70" spans="4:10">
      <c r="E70" s="82" t="s">
        <v>394</v>
      </c>
      <c r="F70" s="94"/>
      <c r="G70" s="95"/>
      <c r="H70" s="95"/>
      <c r="I70" s="95"/>
      <c r="J70" s="96"/>
    </row>
    <row r="75" spans="4:10">
      <c r="D75">
        <v>-10</v>
      </c>
    </row>
    <row r="76" spans="4:10">
      <c r="D76">
        <v>10</v>
      </c>
    </row>
    <row r="77" spans="4:10">
      <c r="D77">
        <v>-10</v>
      </c>
    </row>
    <row r="78" spans="4:10">
      <c r="D78">
        <v>10</v>
      </c>
    </row>
    <row r="79" spans="4:10">
      <c r="D79">
        <f>SUMIF(D75:D78,IF(D75:D78&lt;0,0,D75:D78),D75:D78)</f>
        <v>0</v>
      </c>
    </row>
  </sheetData>
  <mergeCells count="65"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D25:H25"/>
    <mergeCell ref="I25:J25"/>
    <mergeCell ref="K25:L25"/>
    <mergeCell ref="B26:C27"/>
    <mergeCell ref="D26:H26"/>
    <mergeCell ref="I26:J26"/>
    <mergeCell ref="K26:L26"/>
    <mergeCell ref="D27:H27"/>
    <mergeCell ref="I27:J27"/>
    <mergeCell ref="K27:L27"/>
    <mergeCell ref="D23:H23"/>
    <mergeCell ref="I23:J23"/>
    <mergeCell ref="K23:L23"/>
    <mergeCell ref="D24:H24"/>
    <mergeCell ref="I24:J24"/>
    <mergeCell ref="K24:L24"/>
    <mergeCell ref="P4:W4"/>
    <mergeCell ref="AB4:AE4"/>
    <mergeCell ref="B21:C22"/>
    <mergeCell ref="D21:H22"/>
    <mergeCell ref="I21:J22"/>
    <mergeCell ref="K21:L22"/>
    <mergeCell ref="N21:N22"/>
    <mergeCell ref="X4:AA4"/>
    <mergeCell ref="A4:A5"/>
    <mergeCell ref="B4:B5"/>
    <mergeCell ref="C4:C5"/>
    <mergeCell ref="D4:D5"/>
    <mergeCell ref="L4:O4"/>
    <mergeCell ref="F70:J70"/>
    <mergeCell ref="H69:J69"/>
    <mergeCell ref="F3:I3"/>
    <mergeCell ref="E4:E5"/>
    <mergeCell ref="F4:K4"/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23:C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진행중</vt:lpstr>
      <vt:lpstr>보류</vt:lpstr>
      <vt:lpstr>처리완료</vt:lpstr>
      <vt:lpstr>불요불가</vt:lpstr>
      <vt:lpstr>Sheet1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2014-05-07T06:37:49Z</dcterms:modified>
</cp:coreProperties>
</file>