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ures\sem 2\Data Visualization\Assignment 2\"/>
    </mc:Choice>
  </mc:AlternateContent>
  <xr:revisionPtr revIDLastSave="0" documentId="13_ncr:1_{56A428F0-AF74-426A-8206-09C43337026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mall countries are beautiful" sheetId="4" r:id="rId1"/>
  </sheets>
  <definedNames>
    <definedName name="_xlnm._FilterDatabase" localSheetId="0" hidden="1">'small countries are beautiful'!$A$1:$AA$77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4" l="1"/>
  <c r="E60" i="4"/>
  <c r="E27" i="4"/>
</calcChain>
</file>

<file path=xl/sharedStrings.xml><?xml version="1.0" encoding="utf-8"?>
<sst xmlns="http://schemas.openxmlformats.org/spreadsheetml/2006/main" count="320" uniqueCount="181">
  <si>
    <t>indicator</t>
  </si>
  <si>
    <t>population</t>
  </si>
  <si>
    <t>happy planet index</t>
  </si>
  <si>
    <t>human development index</t>
  </si>
  <si>
    <t>world happiness report score</t>
  </si>
  <si>
    <t>URL</t>
  </si>
  <si>
    <t>source</t>
  </si>
  <si>
    <t>CIA World Factbook</t>
  </si>
  <si>
    <t>land area (sq km)</t>
  </si>
  <si>
    <t>Happy Planet Index</t>
  </si>
  <si>
    <t xml:space="preserve">total foreign-born
population </t>
  </si>
  <si>
    <t>% foreign-born population</t>
  </si>
  <si>
    <t>population living abroad (diaspora)</t>
  </si>
  <si>
    <t>UNDP</t>
  </si>
  <si>
    <t>World Happiness Report</t>
  </si>
  <si>
    <t>Heritage Foundation</t>
  </si>
  <si>
    <t>World Bank</t>
  </si>
  <si>
    <t>UN</t>
  </si>
  <si>
    <t>our calcs</t>
  </si>
  <si>
    <t>https://www.heritage.org/index/explore</t>
  </si>
  <si>
    <t>http://happyplanetindex.org/</t>
  </si>
  <si>
    <t>http://hdr.undp.org/en/data#</t>
  </si>
  <si>
    <t>https://www.cia.gov/library/publications/the-world-factbook/fields/2147.html#af</t>
  </si>
  <si>
    <t>http://worldhappiness.report/ed/2018/</t>
  </si>
  <si>
    <t>https://data.worldbank.org/indicator/EN.POP.DNST</t>
  </si>
  <si>
    <t>http://www.un.org/en/development/desa/population/migration/data/estimates2/estimates15.shtml</t>
  </si>
  <si>
    <t>https://data.worldbank.org/indicator/SH.XPD.CHEX.PP.CD</t>
  </si>
  <si>
    <t>notes</t>
  </si>
  <si>
    <t>(billions, PPP)</t>
  </si>
  <si>
    <t>per capita (PPP)</t>
  </si>
  <si>
    <t>(PPP)</t>
  </si>
  <si>
    <t>(people per sq km land area)</t>
  </si>
  <si>
    <t>%</t>
  </si>
  <si>
    <t>per capita (current international $)</t>
  </si>
  <si>
    <t>current US$ per capita</t>
  </si>
  <si>
    <t>data year</t>
  </si>
  <si>
    <t>2015</t>
  </si>
  <si>
    <t>Albania</t>
  </si>
  <si>
    <t>27.94</t>
  </si>
  <si>
    <t>-</t>
  </si>
  <si>
    <t>Antigua &amp; Barbuda</t>
  </si>
  <si>
    <t>Armenia</t>
  </si>
  <si>
    <t>23.70</t>
  </si>
  <si>
    <t>Bahamas</t>
  </si>
  <si>
    <t>9.35</t>
  </si>
  <si>
    <t>Bahrain</t>
  </si>
  <si>
    <t>4.00</t>
  </si>
  <si>
    <t>Barbados</t>
  </si>
  <si>
    <t>26.16</t>
  </si>
  <si>
    <t>Belize</t>
  </si>
  <si>
    <t>14.29</t>
  </si>
  <si>
    <t>Bhutan</t>
  </si>
  <si>
    <t>5.40</t>
  </si>
  <si>
    <t>Bosnia and Herzegovina</t>
  </si>
  <si>
    <t>30.23</t>
  </si>
  <si>
    <t>Botswana</t>
  </si>
  <si>
    <t>2.51</t>
  </si>
  <si>
    <t>Brunei Darussalam</t>
  </si>
  <si>
    <t>9.85</t>
  </si>
  <si>
    <t>Cabo Verde</t>
  </si>
  <si>
    <t>24.00</t>
  </si>
  <si>
    <t>Central African Republic</t>
  </si>
  <si>
    <t>8.17</t>
  </si>
  <si>
    <t>Comoros</t>
  </si>
  <si>
    <t>12.74</t>
  </si>
  <si>
    <t>Congo, Republic of</t>
  </si>
  <si>
    <t>4.56</t>
  </si>
  <si>
    <t>Costa Rica</t>
  </si>
  <si>
    <t>2.70</t>
  </si>
  <si>
    <t>Croatia</t>
  </si>
  <si>
    <t>16.95</t>
  </si>
  <si>
    <t>Cyprus</t>
  </si>
  <si>
    <t>13.20</t>
  </si>
  <si>
    <t>Djibouti</t>
  </si>
  <si>
    <t>1.76</t>
  </si>
  <si>
    <t>Dominica</t>
  </si>
  <si>
    <t>49.11</t>
  </si>
  <si>
    <t>Equatorial Guinea</t>
  </si>
  <si>
    <t>8.75</t>
  </si>
  <si>
    <t>Eritrea</t>
  </si>
  <si>
    <t>Estonia</t>
  </si>
  <si>
    <t>13.11</t>
  </si>
  <si>
    <t>Eswatini</t>
  </si>
  <si>
    <t>6.92</t>
  </si>
  <si>
    <t>Fiji</t>
  </si>
  <si>
    <t>18.65</t>
  </si>
  <si>
    <t>Gabon</t>
  </si>
  <si>
    <t>3.53</t>
  </si>
  <si>
    <t>Gambia</t>
  </si>
  <si>
    <t>4.31</t>
  </si>
  <si>
    <t>Georgia</t>
  </si>
  <si>
    <t>17.33</t>
  </si>
  <si>
    <t>Grenada</t>
  </si>
  <si>
    <t>Guinea-Bissau</t>
  </si>
  <si>
    <t>5.67</t>
  </si>
  <si>
    <t>Guyana</t>
  </si>
  <si>
    <t>37.03</t>
  </si>
  <si>
    <t>Iceland</t>
  </si>
  <si>
    <t>10.46</t>
  </si>
  <si>
    <t>Ireland</t>
  </si>
  <si>
    <t>15.83</t>
  </si>
  <si>
    <t>Jamaica</t>
  </si>
  <si>
    <t>27.61</t>
  </si>
  <si>
    <t>Kiribati</t>
  </si>
  <si>
    <t>4.33</t>
  </si>
  <si>
    <t>Kosovo</t>
  </si>
  <si>
    <t>Kuwait</t>
  </si>
  <si>
    <t>4.20</t>
  </si>
  <si>
    <t>Latvia</t>
  </si>
  <si>
    <t>14.63</t>
  </si>
  <si>
    <t>Lebanon</t>
  </si>
  <si>
    <t>11.96</t>
  </si>
  <si>
    <t>Lesotho</t>
  </si>
  <si>
    <t>14.56</t>
  </si>
  <si>
    <t>Liberia</t>
  </si>
  <si>
    <t>5.79</t>
  </si>
  <si>
    <t>Lithuania</t>
  </si>
  <si>
    <t>15.90</t>
  </si>
  <si>
    <t>Luxembourg</t>
  </si>
  <si>
    <t>9.72</t>
  </si>
  <si>
    <t>Macedonia</t>
  </si>
  <si>
    <t>19.89</t>
  </si>
  <si>
    <t>Maldives</t>
  </si>
  <si>
    <t>0.82</t>
  </si>
  <si>
    <t>Malta</t>
  </si>
  <si>
    <t>18.83</t>
  </si>
  <si>
    <t>Mauritania</t>
  </si>
  <si>
    <t>2.85</t>
  </si>
  <si>
    <t>Mauritius</t>
  </si>
  <si>
    <t>11.77</t>
  </si>
  <si>
    <t>Micronesia</t>
  </si>
  <si>
    <t>15.72</t>
  </si>
  <si>
    <t>Moldova</t>
  </si>
  <si>
    <t>17.92</t>
  </si>
  <si>
    <t>Mongolia</t>
  </si>
  <si>
    <t>1.96</t>
  </si>
  <si>
    <t>Montenegro</t>
  </si>
  <si>
    <t>18.11</t>
  </si>
  <si>
    <t>Namibia</t>
  </si>
  <si>
    <t>5.60</t>
  </si>
  <si>
    <t>New Zealand</t>
  </si>
  <si>
    <t>15.00</t>
  </si>
  <si>
    <t>Norway</t>
  </si>
  <si>
    <t>Oman</t>
  </si>
  <si>
    <t>0.27</t>
  </si>
  <si>
    <t>Panama</t>
  </si>
  <si>
    <t>3.50</t>
  </si>
  <si>
    <t>Qatar</t>
  </si>
  <si>
    <t>0.69</t>
  </si>
  <si>
    <t>Saint Lucia</t>
  </si>
  <si>
    <t>23.18</t>
  </si>
  <si>
    <t>Saint Vincent and the Grenadines</t>
  </si>
  <si>
    <t>36.97</t>
  </si>
  <si>
    <t>Samoa</t>
  </si>
  <si>
    <t>36.68</t>
  </si>
  <si>
    <t>São Tomé and Príncipe</t>
  </si>
  <si>
    <t>Seychelles</t>
  </si>
  <si>
    <t>11.34</t>
  </si>
  <si>
    <t>Slovakia</t>
  </si>
  <si>
    <t>Slovenia</t>
  </si>
  <si>
    <t>6.36</t>
  </si>
  <si>
    <t>Solomon Islands</t>
  </si>
  <si>
    <t>0.65</t>
  </si>
  <si>
    <t>Suriname</t>
  </si>
  <si>
    <t>30.38</t>
  </si>
  <si>
    <t>Timor-Leste</t>
  </si>
  <si>
    <t>3.01</t>
  </si>
  <si>
    <t>Tonga</t>
  </si>
  <si>
    <t>35.42</t>
  </si>
  <si>
    <t>Trinidad and Tobago</t>
  </si>
  <si>
    <t>20.89</t>
  </si>
  <si>
    <t>Uruguay</t>
  </si>
  <si>
    <t>9.18</t>
  </si>
  <si>
    <t>Vanuatu</t>
  </si>
  <si>
    <t>3.40</t>
  </si>
  <si>
    <t>GDP</t>
  </si>
  <si>
    <t>GDP per km2</t>
  </si>
  <si>
    <t>population density</t>
  </si>
  <si>
    <t>population living abroad</t>
  </si>
  <si>
    <t>health expenditure</t>
  </si>
  <si>
    <t>education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</si>
</sst>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5" x14ac:knownFonts="1">
    <font>
      <sz val="10"/>
      <color rgb="FF000000"/>
      <name val="Arial"/>
    </font>
    <font>
      <sz val="10"/>
      <name val="Arial"/>
    </font>
    <font>
      <sz val="9"/>
      <color rgb="FF000000"/>
      <name val="Arial"/>
    </font>
    <font>
      <sz val="9"/>
      <color rgb="FFCCCCCC"/>
      <name val="Arial"/>
    </font>
    <font>
      <b/>
      <sz val="9"/>
      <color rgb="FF000000"/>
      <name val="Arial"/>
    </font>
    <font>
      <b/>
      <sz val="9"/>
      <color rgb="FFCCCCCC"/>
      <name val="Arial"/>
    </font>
    <font>
      <b/>
      <sz val="9"/>
      <name val="Arial"/>
    </font>
    <font>
      <b/>
      <sz val="9"/>
      <color rgb="FF999999"/>
      <name val="Arial"/>
    </font>
    <font>
      <sz val="9"/>
      <color rgb="FF999999"/>
      <name val="Arial"/>
    </font>
    <font>
      <sz val="9"/>
      <name val="Arial"/>
    </font>
    <font>
      <sz val="10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999999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u/>
      <sz val="9"/>
      <color rgb="FFCCCCCC"/>
      <name val="Arial"/>
    </font>
    <font>
      <sz val="9"/>
      <color rgb="FFCCCCCC"/>
      <name val="Arial"/>
    </font>
    <font>
      <sz val="9"/>
      <name val="Arial"/>
    </font>
    <font>
      <sz val="9"/>
      <color rgb="FF222222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4" fillId="0" borderId="0" xfId="0" applyFont="1" applyAlignment="1"/>
    <xf numFmtId="3" fontId="24" fillId="2" borderId="0" xfId="0" applyNumberFormat="1" applyFont="1" applyFill="1" applyAlignment="1"/>
    <xf numFmtId="0" fontId="1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center" vertical="top" wrapText="1"/>
    </xf>
    <xf numFmtId="3" fontId="6" fillId="0" borderId="1" xfId="0" applyNumberFormat="1" applyFont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1" fontId="6" fillId="0" borderId="1" xfId="0" applyNumberFormat="1" applyFont="1" applyBorder="1" applyAlignment="1">
      <alignment horizontal="center" vertical="top" wrapText="1"/>
    </xf>
    <xf numFmtId="2" fontId="6" fillId="0" borderId="1" xfId="0" applyNumberFormat="1" applyFont="1" applyBorder="1" applyAlignment="1">
      <alignment horizontal="center" vertical="top" wrapText="1"/>
    </xf>
    <xf numFmtId="49" fontId="6" fillId="0" borderId="1" xfId="0" applyNumberFormat="1" applyFont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 wrapText="1"/>
    </xf>
    <xf numFmtId="2" fontId="6" fillId="2" borderId="1" xfId="0" applyNumberFormat="1" applyFont="1" applyFill="1" applyBorder="1" applyAlignment="1">
      <alignment horizontal="center" vertical="top" wrapText="1"/>
    </xf>
    <xf numFmtId="165" fontId="6" fillId="2" borderId="1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164" fontId="4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left" wrapText="1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2" fontId="3" fillId="2" borderId="1" xfId="0" applyNumberFormat="1" applyFont="1" applyFill="1" applyBorder="1" applyAlignment="1">
      <alignment horizontal="left"/>
    </xf>
    <xf numFmtId="165" fontId="3" fillId="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3" fontId="11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1" fontId="14" fillId="0" borderId="1" xfId="0" applyNumberFormat="1" applyFont="1" applyBorder="1" applyAlignment="1">
      <alignment horizontal="left"/>
    </xf>
    <xf numFmtId="3" fontId="15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49" fontId="17" fillId="0" borderId="1" xfId="0" applyNumberFormat="1" applyFont="1" applyBorder="1" applyAlignment="1">
      <alignment horizontal="left"/>
    </xf>
    <xf numFmtId="164" fontId="18" fillId="2" borderId="1" xfId="0" applyNumberFormat="1" applyFont="1" applyFill="1" applyBorder="1" applyAlignment="1">
      <alignment horizontal="left"/>
    </xf>
    <xf numFmtId="2" fontId="19" fillId="2" borderId="1" xfId="0" applyNumberFormat="1" applyFont="1" applyFill="1" applyBorder="1" applyAlignment="1">
      <alignment horizontal="left"/>
    </xf>
    <xf numFmtId="165" fontId="20" fillId="2" borderId="1" xfId="0" applyNumberFormat="1" applyFont="1" applyFill="1" applyBorder="1" applyAlignment="1">
      <alignment horizontal="left"/>
    </xf>
    <xf numFmtId="0" fontId="21" fillId="0" borderId="1" xfId="0" applyFont="1" applyBorder="1"/>
    <xf numFmtId="3" fontId="5" fillId="2" borderId="1" xfId="0" applyNumberFormat="1" applyFont="1" applyFill="1" applyBorder="1" applyAlignment="1">
      <alignment horizontal="right" wrapText="1"/>
    </xf>
    <xf numFmtId="4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right"/>
    </xf>
    <xf numFmtId="3" fontId="3" fillId="2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horizontal="left"/>
    </xf>
    <xf numFmtId="3" fontId="5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2" fontId="5" fillId="2" borderId="1" xfId="0" applyNumberFormat="1" applyFont="1" applyFill="1" applyBorder="1" applyAlignment="1">
      <alignment horizontal="right" wrapText="1"/>
    </xf>
    <xf numFmtId="165" fontId="5" fillId="2" borderId="1" xfId="0" applyNumberFormat="1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3" fontId="3" fillId="2" borderId="1" xfId="0" applyNumberFormat="1" applyFont="1" applyFill="1" applyBorder="1" applyAlignment="1">
      <alignment horizontal="right" wrapText="1"/>
    </xf>
    <xf numFmtId="3" fontId="3" fillId="0" borderId="1" xfId="0" applyNumberFormat="1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1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0" fillId="0" borderId="1" xfId="0" applyFont="1" applyBorder="1"/>
    <xf numFmtId="0" fontId="4" fillId="2" borderId="1" xfId="0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3" fontId="22" fillId="0" borderId="1" xfId="0" applyNumberFormat="1" applyFont="1" applyBorder="1"/>
    <xf numFmtId="3" fontId="8" fillId="2" borderId="1" xfId="0" applyNumberFormat="1" applyFont="1" applyFill="1" applyBorder="1" applyAlignment="1"/>
    <xf numFmtId="1" fontId="22" fillId="0" borderId="1" xfId="0" applyNumberFormat="1" applyFont="1" applyBorder="1" applyAlignment="1">
      <alignment horizontal="right"/>
    </xf>
    <xf numFmtId="3" fontId="22" fillId="0" borderId="1" xfId="0" applyNumberFormat="1" applyFont="1" applyBorder="1" applyAlignment="1">
      <alignment horizontal="right"/>
    </xf>
    <xf numFmtId="2" fontId="22" fillId="0" borderId="1" xfId="0" applyNumberFormat="1" applyFont="1" applyBorder="1" applyAlignment="1"/>
    <xf numFmtId="0" fontId="23" fillId="2" borderId="1" xfId="0" applyFont="1" applyFill="1" applyBorder="1" applyAlignment="1">
      <alignment horizontal="right"/>
    </xf>
    <xf numFmtId="49" fontId="23" fillId="2" borderId="1" xfId="0" applyNumberFormat="1" applyFont="1" applyFill="1" applyBorder="1" applyAlignment="1">
      <alignment horizontal="right"/>
    </xf>
    <xf numFmtId="164" fontId="22" fillId="0" borderId="1" xfId="0" applyNumberFormat="1" applyFont="1" applyBorder="1" applyAlignment="1">
      <alignment horizontal="right"/>
    </xf>
    <xf numFmtId="2" fontId="2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22" fillId="0" borderId="1" xfId="0" applyFont="1" applyBorder="1" applyAlignment="1">
      <alignment horizontal="right"/>
    </xf>
    <xf numFmtId="0" fontId="1" fillId="0" borderId="1" xfId="0" applyFont="1" applyBorder="1" applyAlignment="1"/>
    <xf numFmtId="0" fontId="4" fillId="0" borderId="1" xfId="0" applyFont="1" applyBorder="1" applyAlignment="1">
      <alignment vertical="top"/>
    </xf>
    <xf numFmtId="3" fontId="2" fillId="0" borderId="1" xfId="0" applyNumberFormat="1" applyFont="1" applyBorder="1" applyAlignment="1">
      <alignment horizontal="right" vertical="top"/>
    </xf>
    <xf numFmtId="3" fontId="2" fillId="2" borderId="1" xfId="0" applyNumberFormat="1" applyFont="1" applyFill="1" applyBorder="1" applyAlignment="1"/>
    <xf numFmtId="3" fontId="8" fillId="2" borderId="1" xfId="0" applyNumberFormat="1" applyFont="1" applyFill="1" applyBorder="1" applyAlignment="1">
      <alignment horizontal="right" vertical="top"/>
    </xf>
    <xf numFmtId="1" fontId="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2" fontId="2" fillId="2" borderId="1" xfId="0" applyNumberFormat="1" applyFont="1" applyFill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0" borderId="1" xfId="0" applyNumberFormat="1" applyFont="1" applyBorder="1" applyAlignment="1">
      <alignment horizontal="right" vertical="top"/>
    </xf>
    <xf numFmtId="0" fontId="2" fillId="0" borderId="1" xfId="0" applyFont="1" applyBorder="1" applyAlignment="1"/>
    <xf numFmtId="2" fontId="22" fillId="0" borderId="1" xfId="0" applyNumberFormat="1" applyFont="1" applyBorder="1"/>
    <xf numFmtId="0" fontId="8" fillId="2" borderId="1" xfId="0" applyFont="1" applyFill="1" applyBorder="1" applyAlignment="1"/>
    <xf numFmtId="164" fontId="22" fillId="0" borderId="1" xfId="0" applyNumberFormat="1" applyFont="1" applyBorder="1"/>
    <xf numFmtId="1" fontId="9" fillId="0" borderId="1" xfId="0" applyNumberFormat="1" applyFont="1" applyBorder="1" applyAlignment="1"/>
    <xf numFmtId="2" fontId="9" fillId="0" borderId="1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 vertical="top"/>
    </xf>
    <xf numFmtId="3" fontId="2" fillId="2" borderId="1" xfId="0" applyNumberFormat="1" applyFont="1" applyFill="1" applyBorder="1" applyAlignment="1">
      <alignment horizontal="right" vertical="top"/>
    </xf>
    <xf numFmtId="1" fontId="2" fillId="0" borderId="1" xfId="0" applyNumberFormat="1" applyFont="1" applyBorder="1" applyAlignment="1"/>
    <xf numFmtId="3" fontId="2" fillId="0" borderId="1" xfId="0" applyNumberFormat="1" applyFont="1" applyBorder="1" applyAlignment="1">
      <alignment horizontal="right"/>
    </xf>
    <xf numFmtId="3" fontId="22" fillId="0" borderId="1" xfId="0" applyNumberFormat="1" applyFont="1" applyBorder="1" applyAlignment="1"/>
    <xf numFmtId="0" fontId="22" fillId="0" borderId="1" xfId="0" applyFont="1" applyBorder="1" applyAlignment="1"/>
    <xf numFmtId="49" fontId="22" fillId="0" borderId="1" xfId="0" applyNumberFormat="1" applyFont="1" applyBorder="1" applyAlignment="1">
      <alignment horizontal="right"/>
    </xf>
    <xf numFmtId="2" fontId="2" fillId="0" borderId="1" xfId="0" applyNumberFormat="1" applyFont="1" applyBorder="1" applyAlignment="1">
      <alignment horizontal="right" vertical="top"/>
    </xf>
    <xf numFmtId="1" fontId="2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n.org/en/development/desa/population/migration/data/estimates2/estimates15.shtml" TargetMode="External"/><Relationship Id="rId13" Type="http://schemas.openxmlformats.org/officeDocument/2006/relationships/hyperlink" Target="http://hdr.undp.org/en/data" TargetMode="External"/><Relationship Id="rId3" Type="http://schemas.openxmlformats.org/officeDocument/2006/relationships/hyperlink" Target="https://www.heritage.org/index/explore" TargetMode="External"/><Relationship Id="rId7" Type="http://schemas.openxmlformats.org/officeDocument/2006/relationships/hyperlink" Target="http://www.un.org/en/development/desa/population/migration/data/estimates2/estimates15.shtml" TargetMode="External"/><Relationship Id="rId12" Type="http://schemas.openxmlformats.org/officeDocument/2006/relationships/hyperlink" Target="http://worldhappiness.report/ed/2018/" TargetMode="External"/><Relationship Id="rId2" Type="http://schemas.openxmlformats.org/officeDocument/2006/relationships/hyperlink" Target="https://www.heritage.org/index/explore" TargetMode="External"/><Relationship Id="rId1" Type="http://schemas.openxmlformats.org/officeDocument/2006/relationships/hyperlink" Target="https://www.heritage.org/index/explore" TargetMode="External"/><Relationship Id="rId6" Type="http://schemas.openxmlformats.org/officeDocument/2006/relationships/hyperlink" Target="https://data.worldbank.org/indicator/EN.POP.DNST" TargetMode="External"/><Relationship Id="rId11" Type="http://schemas.openxmlformats.org/officeDocument/2006/relationships/hyperlink" Target="http://happyplanetindex.org/" TargetMode="External"/><Relationship Id="rId5" Type="http://schemas.openxmlformats.org/officeDocument/2006/relationships/hyperlink" Target="https://www.cia.gov/library/publications/the-world-factbook/fields/2147.html" TargetMode="External"/><Relationship Id="rId10" Type="http://schemas.openxmlformats.org/officeDocument/2006/relationships/hyperlink" Target="http://www.un.org/en/development/desa/population/migration/data/estimates2/estimates15.shtml" TargetMode="External"/><Relationship Id="rId4" Type="http://schemas.openxmlformats.org/officeDocument/2006/relationships/hyperlink" Target="https://www.heritage.org/index/explore" TargetMode="External"/><Relationship Id="rId9" Type="http://schemas.openxmlformats.org/officeDocument/2006/relationships/hyperlink" Target="http://www.un.org/en/development/desa/population/migration/data/estimates2/estimates15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77"/>
  <sheetViews>
    <sheetView tabSelected="1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14.453125" defaultRowHeight="12.5" x14ac:dyDescent="0.25"/>
  <cols>
    <col min="1" max="1" width="27.7265625" bestFit="1" customWidth="1"/>
    <col min="2" max="5" width="28.81640625" bestFit="1" customWidth="1"/>
    <col min="6" max="6" width="58" bestFit="1" customWidth="1"/>
    <col min="7" max="7" width="38.54296875" bestFit="1" customWidth="1"/>
    <col min="8" max="11" width="71.36328125" bestFit="1" customWidth="1"/>
    <col min="12" max="12" width="21.1796875" bestFit="1" customWidth="1"/>
    <col min="13" max="13" width="28.1796875" bestFit="1" customWidth="1"/>
    <col min="14" max="14" width="22.453125" bestFit="1" customWidth="1"/>
    <col min="15" max="15" width="43.81640625" bestFit="1" customWidth="1"/>
    <col min="16" max="16" width="18.90625" bestFit="1" customWidth="1"/>
  </cols>
  <sheetData>
    <row r="1" spans="1:27" s="7" customFormat="1" ht="23" x14ac:dyDescent="0.25">
      <c r="A1" s="8" t="s">
        <v>0</v>
      </c>
      <c r="B1" s="9" t="s">
        <v>1</v>
      </c>
      <c r="C1" s="10" t="s">
        <v>175</v>
      </c>
      <c r="D1" s="9" t="s">
        <v>175</v>
      </c>
      <c r="E1" s="11" t="s">
        <v>176</v>
      </c>
      <c r="F1" s="12" t="s">
        <v>8</v>
      </c>
      <c r="G1" s="13" t="s">
        <v>177</v>
      </c>
      <c r="H1" s="11" t="s">
        <v>10</v>
      </c>
      <c r="I1" s="14" t="s">
        <v>11</v>
      </c>
      <c r="J1" s="11" t="s">
        <v>12</v>
      </c>
      <c r="K1" s="15" t="s">
        <v>178</v>
      </c>
      <c r="L1" s="16" t="s">
        <v>2</v>
      </c>
      <c r="M1" s="17" t="s">
        <v>4</v>
      </c>
      <c r="N1" s="18" t="s">
        <v>3</v>
      </c>
      <c r="O1" s="19" t="s">
        <v>179</v>
      </c>
      <c r="P1" s="20" t="s">
        <v>180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x14ac:dyDescent="0.25">
      <c r="A2" s="21" t="s">
        <v>6</v>
      </c>
      <c r="B2" s="22" t="s">
        <v>15</v>
      </c>
      <c r="C2" s="23" t="s">
        <v>15</v>
      </c>
      <c r="D2" s="22" t="s">
        <v>15</v>
      </c>
      <c r="E2" s="22" t="s">
        <v>15</v>
      </c>
      <c r="F2" s="24" t="s">
        <v>7</v>
      </c>
      <c r="G2" s="25" t="s">
        <v>16</v>
      </c>
      <c r="H2" s="22" t="s">
        <v>17</v>
      </c>
      <c r="I2" s="26" t="s">
        <v>17</v>
      </c>
      <c r="J2" s="26" t="s">
        <v>17</v>
      </c>
      <c r="K2" s="27" t="s">
        <v>17</v>
      </c>
      <c r="L2" s="28" t="s">
        <v>9</v>
      </c>
      <c r="M2" s="29" t="s">
        <v>14</v>
      </c>
      <c r="N2" s="30" t="s">
        <v>13</v>
      </c>
      <c r="O2" s="26" t="s">
        <v>16</v>
      </c>
      <c r="P2" s="31" t="s">
        <v>18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5">
      <c r="A3" s="21" t="s">
        <v>5</v>
      </c>
      <c r="B3" s="32" t="s">
        <v>19</v>
      </c>
      <c r="C3" s="33" t="s">
        <v>19</v>
      </c>
      <c r="D3" s="32" t="s">
        <v>19</v>
      </c>
      <c r="E3" s="32" t="s">
        <v>19</v>
      </c>
      <c r="F3" s="34" t="s">
        <v>22</v>
      </c>
      <c r="G3" s="35" t="s">
        <v>24</v>
      </c>
      <c r="H3" s="36" t="s">
        <v>25</v>
      </c>
      <c r="I3" s="37" t="s">
        <v>25</v>
      </c>
      <c r="J3" s="37" t="s">
        <v>25</v>
      </c>
      <c r="K3" s="38" t="s">
        <v>25</v>
      </c>
      <c r="L3" s="39" t="s">
        <v>20</v>
      </c>
      <c r="M3" s="40" t="s">
        <v>23</v>
      </c>
      <c r="N3" s="41" t="s">
        <v>21</v>
      </c>
      <c r="O3" s="26" t="s">
        <v>26</v>
      </c>
      <c r="P3" s="42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A4" s="21" t="s">
        <v>27</v>
      </c>
      <c r="B4" s="43"/>
      <c r="C4" s="44" t="s">
        <v>28</v>
      </c>
      <c r="D4" s="45" t="s">
        <v>29</v>
      </c>
      <c r="E4" s="46" t="s">
        <v>30</v>
      </c>
      <c r="F4" s="47"/>
      <c r="G4" s="48" t="s">
        <v>31</v>
      </c>
      <c r="H4" s="49"/>
      <c r="I4" s="50"/>
      <c r="J4" s="49"/>
      <c r="K4" s="51" t="s">
        <v>32</v>
      </c>
      <c r="L4" s="52"/>
      <c r="M4" s="53"/>
      <c r="N4" s="54"/>
      <c r="O4" s="28" t="s">
        <v>33</v>
      </c>
      <c r="P4" s="31" t="s">
        <v>34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x14ac:dyDescent="0.25">
      <c r="A5" s="21" t="s">
        <v>35</v>
      </c>
      <c r="B5" s="55">
        <v>2018</v>
      </c>
      <c r="C5" s="55">
        <v>2018</v>
      </c>
      <c r="D5" s="56">
        <v>2018</v>
      </c>
      <c r="E5" s="57">
        <v>2018</v>
      </c>
      <c r="F5" s="58">
        <v>2018</v>
      </c>
      <c r="G5" s="59">
        <v>2017</v>
      </c>
      <c r="H5" s="57">
        <v>2015</v>
      </c>
      <c r="I5" s="59">
        <v>2015</v>
      </c>
      <c r="J5" s="60">
        <v>2015</v>
      </c>
      <c r="K5" s="61" t="s">
        <v>36</v>
      </c>
      <c r="L5" s="62">
        <v>2016</v>
      </c>
      <c r="M5" s="63">
        <v>2017</v>
      </c>
      <c r="N5" s="63">
        <v>2017</v>
      </c>
      <c r="O5" s="64">
        <v>2015</v>
      </c>
      <c r="P5" s="65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x14ac:dyDescent="0.25">
      <c r="A6" s="66" t="s">
        <v>37</v>
      </c>
      <c r="B6" s="67">
        <v>2900000</v>
      </c>
      <c r="C6" s="68">
        <v>34.200000000000003</v>
      </c>
      <c r="D6" s="67">
        <v>11840.2</v>
      </c>
      <c r="E6" s="69">
        <v>1248266.2968099862</v>
      </c>
      <c r="F6" s="70">
        <v>27398</v>
      </c>
      <c r="G6" s="71">
        <v>104.87069339999999</v>
      </c>
      <c r="H6" s="72">
        <v>57616</v>
      </c>
      <c r="I6" s="73">
        <v>3.1</v>
      </c>
      <c r="J6" s="74">
        <v>1122910</v>
      </c>
      <c r="K6" s="75" t="s">
        <v>38</v>
      </c>
      <c r="L6" s="76">
        <v>20.2</v>
      </c>
      <c r="M6" s="77">
        <v>4.6395483019999997</v>
      </c>
      <c r="N6" s="78">
        <v>0.78500000000000003</v>
      </c>
      <c r="O6" s="79">
        <v>774</v>
      </c>
      <c r="P6" s="80" t="s">
        <v>39</v>
      </c>
    </row>
    <row r="7" spans="1:27" x14ac:dyDescent="0.25">
      <c r="A7" s="81" t="s">
        <v>40</v>
      </c>
      <c r="B7" s="82">
        <v>102000</v>
      </c>
      <c r="C7" s="83" t="s">
        <v>39</v>
      </c>
      <c r="D7" s="83" t="s">
        <v>39</v>
      </c>
      <c r="E7" s="83" t="s">
        <v>39</v>
      </c>
      <c r="F7" s="84">
        <v>442.6</v>
      </c>
      <c r="G7" s="85">
        <v>232</v>
      </c>
      <c r="H7" s="67">
        <v>28646</v>
      </c>
      <c r="I7" s="86">
        <v>28.084313725490194</v>
      </c>
      <c r="J7" s="87">
        <v>50234</v>
      </c>
      <c r="K7" s="88">
        <v>49.249019607843138</v>
      </c>
      <c r="L7" s="89" t="s">
        <v>39</v>
      </c>
      <c r="M7" s="86" t="s">
        <v>39</v>
      </c>
      <c r="N7" s="90">
        <v>0.78</v>
      </c>
      <c r="O7" s="82">
        <v>1105</v>
      </c>
      <c r="P7" s="91" t="s">
        <v>39</v>
      </c>
      <c r="Q7" s="4"/>
      <c r="R7" s="4"/>
      <c r="S7" s="4"/>
      <c r="T7" s="4"/>
      <c r="U7" s="5"/>
      <c r="V7" s="5"/>
      <c r="W7" s="5"/>
      <c r="X7" s="4"/>
      <c r="Y7" s="4"/>
      <c r="Z7" s="4"/>
      <c r="AA7" s="4"/>
    </row>
    <row r="8" spans="1:27" x14ac:dyDescent="0.25">
      <c r="A8" s="66" t="s">
        <v>41</v>
      </c>
      <c r="B8" s="67">
        <v>3000000</v>
      </c>
      <c r="C8" s="68">
        <v>25.8</v>
      </c>
      <c r="D8" s="67">
        <v>8621</v>
      </c>
      <c r="E8" s="69">
        <v>914796.29826614191</v>
      </c>
      <c r="F8" s="70">
        <v>28203</v>
      </c>
      <c r="G8" s="71">
        <v>102.9311556</v>
      </c>
      <c r="H8" s="72">
        <v>191199</v>
      </c>
      <c r="I8" s="73">
        <v>10.6</v>
      </c>
      <c r="J8" s="74">
        <v>937299</v>
      </c>
      <c r="K8" s="75" t="s">
        <v>42</v>
      </c>
      <c r="L8" s="89">
        <v>25.7</v>
      </c>
      <c r="M8" s="77">
        <v>4.2877364160000004</v>
      </c>
      <c r="N8" s="78">
        <v>0.755</v>
      </c>
      <c r="O8" s="79">
        <v>883</v>
      </c>
      <c r="P8" s="92">
        <v>89.770776600267595</v>
      </c>
    </row>
    <row r="9" spans="1:27" x14ac:dyDescent="0.25">
      <c r="A9" s="66" t="s">
        <v>43</v>
      </c>
      <c r="B9" s="67">
        <v>400000</v>
      </c>
      <c r="C9" s="68">
        <v>9</v>
      </c>
      <c r="D9" s="67">
        <v>24555.200000000001</v>
      </c>
      <c r="E9" s="69">
        <v>899100.89910089911</v>
      </c>
      <c r="F9" s="70">
        <v>10010</v>
      </c>
      <c r="G9" s="71">
        <v>39.496603399999998</v>
      </c>
      <c r="H9" s="72">
        <v>59306</v>
      </c>
      <c r="I9" s="73">
        <v>16.3</v>
      </c>
      <c r="J9" s="74">
        <v>40095</v>
      </c>
      <c r="K9" s="75" t="s">
        <v>44</v>
      </c>
      <c r="L9" s="89" t="s">
        <v>39</v>
      </c>
      <c r="M9" s="86" t="s">
        <v>39</v>
      </c>
      <c r="N9" s="78">
        <v>0.80700000000000005</v>
      </c>
      <c r="O9" s="79">
        <v>1699</v>
      </c>
      <c r="P9" s="80" t="s">
        <v>39</v>
      </c>
    </row>
    <row r="10" spans="1:27" x14ac:dyDescent="0.25">
      <c r="A10" s="66" t="s">
        <v>45</v>
      </c>
      <c r="B10" s="67">
        <v>1300000</v>
      </c>
      <c r="C10" s="68">
        <v>66.900000000000006</v>
      </c>
      <c r="D10" s="67">
        <v>50704.1</v>
      </c>
      <c r="E10" s="69">
        <v>88026315.789473683</v>
      </c>
      <c r="F10" s="93">
        <v>760</v>
      </c>
      <c r="G10" s="71">
        <v>1935.9066150000001</v>
      </c>
      <c r="H10" s="72">
        <v>704137</v>
      </c>
      <c r="I10" s="73">
        <v>54.7</v>
      </c>
      <c r="J10" s="74">
        <v>55964</v>
      </c>
      <c r="K10" s="75" t="s">
        <v>46</v>
      </c>
      <c r="L10" s="89" t="s">
        <v>39</v>
      </c>
      <c r="M10" s="77">
        <v>6.2273206710000002</v>
      </c>
      <c r="N10" s="78">
        <v>0.84599999999999997</v>
      </c>
      <c r="O10" s="79">
        <v>2453</v>
      </c>
      <c r="P10" s="94">
        <v>616.45486311638081</v>
      </c>
    </row>
    <row r="11" spans="1:27" x14ac:dyDescent="0.25">
      <c r="A11" s="66" t="s">
        <v>47</v>
      </c>
      <c r="B11" s="67">
        <v>300000</v>
      </c>
      <c r="C11" s="68">
        <v>4.8</v>
      </c>
      <c r="D11" s="67">
        <v>17100.2</v>
      </c>
      <c r="E11" s="69">
        <v>11162790.697674418</v>
      </c>
      <c r="F11" s="93">
        <v>430</v>
      </c>
      <c r="G11" s="71">
        <v>664.46279070000003</v>
      </c>
      <c r="H11" s="72">
        <v>34475</v>
      </c>
      <c r="I11" s="73">
        <v>11.3</v>
      </c>
      <c r="J11" s="74">
        <v>98464</v>
      </c>
      <c r="K11" s="75" t="s">
        <v>48</v>
      </c>
      <c r="L11" s="89" t="s">
        <v>39</v>
      </c>
      <c r="M11" s="86" t="s">
        <v>39</v>
      </c>
      <c r="N11" s="78">
        <v>0.8</v>
      </c>
      <c r="O11" s="79">
        <v>1234</v>
      </c>
      <c r="P11" s="94">
        <v>1013.014180924756</v>
      </c>
    </row>
    <row r="12" spans="1:27" x14ac:dyDescent="0.25">
      <c r="A12" s="66" t="s">
        <v>49</v>
      </c>
      <c r="B12" s="67">
        <v>400000</v>
      </c>
      <c r="C12" s="68">
        <v>3.1</v>
      </c>
      <c r="D12" s="67">
        <v>8219.9</v>
      </c>
      <c r="E12" s="69">
        <v>135929.14145400334</v>
      </c>
      <c r="F12" s="70">
        <v>22806</v>
      </c>
      <c r="G12" s="71">
        <v>16.426172730000001</v>
      </c>
      <c r="H12" s="72">
        <v>53860</v>
      </c>
      <c r="I12" s="73">
        <v>15</v>
      </c>
      <c r="J12" s="74">
        <v>59884</v>
      </c>
      <c r="K12" s="75" t="s">
        <v>50</v>
      </c>
      <c r="L12" s="89">
        <v>33.799999999999997</v>
      </c>
      <c r="M12" s="86" t="s">
        <v>39</v>
      </c>
      <c r="N12" s="78">
        <v>0.70799999999999996</v>
      </c>
      <c r="O12" s="79">
        <v>524</v>
      </c>
      <c r="P12" s="94">
        <v>313.66946115126592</v>
      </c>
    </row>
    <row r="13" spans="1:27" x14ac:dyDescent="0.25">
      <c r="A13" s="66" t="s">
        <v>51</v>
      </c>
      <c r="B13" s="67">
        <v>800000</v>
      </c>
      <c r="C13" s="68">
        <v>6.5</v>
      </c>
      <c r="D13" s="67">
        <v>8227.4</v>
      </c>
      <c r="E13" s="69">
        <v>169297.28603427619</v>
      </c>
      <c r="F13" s="70">
        <v>38394</v>
      </c>
      <c r="G13" s="71">
        <v>21.187659050000001</v>
      </c>
      <c r="H13" s="72">
        <v>51106</v>
      </c>
      <c r="I13" s="73">
        <v>6.7</v>
      </c>
      <c r="J13" s="74">
        <v>44190</v>
      </c>
      <c r="K13" s="75" t="s">
        <v>52</v>
      </c>
      <c r="L13" s="89">
        <v>28.6</v>
      </c>
      <c r="M13" s="86" t="s">
        <v>39</v>
      </c>
      <c r="N13" s="78">
        <v>0.61199999999999999</v>
      </c>
      <c r="O13" s="79">
        <v>287</v>
      </c>
      <c r="P13" s="94">
        <v>147.8617303030174</v>
      </c>
    </row>
    <row r="14" spans="1:27" x14ac:dyDescent="0.25">
      <c r="A14" s="66" t="s">
        <v>53</v>
      </c>
      <c r="B14" s="67">
        <v>3900000</v>
      </c>
      <c r="C14" s="68">
        <v>42.2</v>
      </c>
      <c r="D14" s="67">
        <v>10957.5</v>
      </c>
      <c r="E14" s="69">
        <v>824428.07744153799</v>
      </c>
      <c r="F14" s="70">
        <v>51187</v>
      </c>
      <c r="G14" s="71">
        <v>68.496425779999996</v>
      </c>
      <c r="H14" s="72">
        <v>34803</v>
      </c>
      <c r="I14" s="73">
        <v>0.6</v>
      </c>
      <c r="J14" s="74">
        <v>1650772</v>
      </c>
      <c r="K14" s="75" t="s">
        <v>54</v>
      </c>
      <c r="L14" s="89">
        <v>25.3</v>
      </c>
      <c r="M14" s="77">
        <v>5.0899024009999998</v>
      </c>
      <c r="N14" s="78">
        <v>0.76800000000000002</v>
      </c>
      <c r="O14" s="79">
        <v>1102</v>
      </c>
      <c r="P14" s="94">
        <v>227.59435175797188</v>
      </c>
    </row>
    <row r="15" spans="1:27" x14ac:dyDescent="0.25">
      <c r="A15" s="66" t="s">
        <v>55</v>
      </c>
      <c r="B15" s="67">
        <v>2200000</v>
      </c>
      <c r="C15" s="68">
        <v>36.700000000000003</v>
      </c>
      <c r="D15" s="67">
        <v>17041.599999999999</v>
      </c>
      <c r="E15" s="69">
        <v>64757.468282956615</v>
      </c>
      <c r="F15" s="70">
        <v>566730</v>
      </c>
      <c r="G15" s="71">
        <v>4.0436557090000003</v>
      </c>
      <c r="H15" s="72">
        <v>160644</v>
      </c>
      <c r="I15" s="73">
        <v>7.2</v>
      </c>
      <c r="J15" s="74">
        <v>58346</v>
      </c>
      <c r="K15" s="75" t="s">
        <v>56</v>
      </c>
      <c r="L15" s="89">
        <v>16.600000000000001</v>
      </c>
      <c r="M15" s="77">
        <v>3.5048811440000001</v>
      </c>
      <c r="N15" s="78">
        <v>0.71699999999999997</v>
      </c>
      <c r="O15" s="79">
        <v>970</v>
      </c>
      <c r="P15" s="80" t="s">
        <v>39</v>
      </c>
    </row>
    <row r="16" spans="1:27" x14ac:dyDescent="0.25">
      <c r="A16" s="66" t="s">
        <v>57</v>
      </c>
      <c r="B16" s="67">
        <v>400000</v>
      </c>
      <c r="C16" s="68">
        <v>32.5</v>
      </c>
      <c r="D16" s="67">
        <v>76884</v>
      </c>
      <c r="E16" s="69">
        <v>6172839.5061728396</v>
      </c>
      <c r="F16" s="70">
        <v>5265</v>
      </c>
      <c r="G16" s="71">
        <v>81.346679320000007</v>
      </c>
      <c r="H16" s="72">
        <v>102733</v>
      </c>
      <c r="I16" s="73">
        <v>49.3</v>
      </c>
      <c r="J16" s="74">
        <v>46237</v>
      </c>
      <c r="K16" s="75" t="s">
        <v>58</v>
      </c>
      <c r="L16" s="89" t="s">
        <v>39</v>
      </c>
      <c r="M16" s="86" t="s">
        <v>39</v>
      </c>
      <c r="N16" s="78">
        <v>0.85299999999999998</v>
      </c>
      <c r="O16" s="79">
        <v>2083</v>
      </c>
      <c r="P16" s="94">
        <v>1392.6022162681672</v>
      </c>
    </row>
    <row r="17" spans="1:27" x14ac:dyDescent="0.25">
      <c r="A17" s="66" t="s">
        <v>59</v>
      </c>
      <c r="B17" s="67">
        <v>500000</v>
      </c>
      <c r="C17" s="68">
        <v>3.5</v>
      </c>
      <c r="D17" s="67">
        <v>6662</v>
      </c>
      <c r="E17" s="69">
        <v>867840.31738160178</v>
      </c>
      <c r="F17" s="70">
        <v>4033</v>
      </c>
      <c r="G17" s="71">
        <v>135.58014890000001</v>
      </c>
      <c r="H17" s="72">
        <v>14924</v>
      </c>
      <c r="I17" s="73">
        <v>3</v>
      </c>
      <c r="J17" s="74">
        <v>165732</v>
      </c>
      <c r="K17" s="75" t="s">
        <v>60</v>
      </c>
      <c r="L17" s="89" t="s">
        <v>39</v>
      </c>
      <c r="M17" s="86" t="s">
        <v>39</v>
      </c>
      <c r="N17" s="78">
        <v>0.65400000000000003</v>
      </c>
      <c r="O17" s="79">
        <v>310</v>
      </c>
      <c r="P17" s="94">
        <v>175.20567072975447</v>
      </c>
    </row>
    <row r="18" spans="1:27" x14ac:dyDescent="0.25">
      <c r="A18" s="66" t="s">
        <v>61</v>
      </c>
      <c r="B18" s="67">
        <v>4900000</v>
      </c>
      <c r="C18" s="68">
        <v>3.2</v>
      </c>
      <c r="D18" s="67">
        <v>651.9</v>
      </c>
      <c r="E18" s="69">
        <v>5136.5685154032853</v>
      </c>
      <c r="F18" s="70">
        <v>622984</v>
      </c>
      <c r="G18" s="95">
        <v>7.4786991560000002</v>
      </c>
      <c r="H18" s="72">
        <v>81598</v>
      </c>
      <c r="I18" s="73">
        <v>2.9</v>
      </c>
      <c r="J18" s="74">
        <v>440745</v>
      </c>
      <c r="K18" s="75" t="s">
        <v>62</v>
      </c>
      <c r="L18" s="89" t="s">
        <v>39</v>
      </c>
      <c r="M18" s="77">
        <v>3.4758620260000002</v>
      </c>
      <c r="N18" s="78">
        <v>0.36699999999999999</v>
      </c>
      <c r="O18" s="79">
        <v>32</v>
      </c>
      <c r="P18" s="80" t="s">
        <v>39</v>
      </c>
    </row>
    <row r="19" spans="1:27" x14ac:dyDescent="0.25">
      <c r="A19" s="66" t="s">
        <v>63</v>
      </c>
      <c r="B19" s="67">
        <v>800000</v>
      </c>
      <c r="C19" s="68">
        <v>1.3</v>
      </c>
      <c r="D19" s="67">
        <v>1529.2</v>
      </c>
      <c r="E19" s="69">
        <v>581655.48098434007</v>
      </c>
      <c r="F19" s="70">
        <v>2235</v>
      </c>
      <c r="G19" s="71">
        <v>437.35196130000003</v>
      </c>
      <c r="H19" s="72">
        <v>12555</v>
      </c>
      <c r="I19" s="73">
        <v>1.7</v>
      </c>
      <c r="J19" s="74">
        <v>116516</v>
      </c>
      <c r="K19" s="75" t="s">
        <v>64</v>
      </c>
      <c r="L19" s="89">
        <v>23.1</v>
      </c>
      <c r="M19" s="86" t="s">
        <v>39</v>
      </c>
      <c r="N19" s="78">
        <v>0.752</v>
      </c>
      <c r="O19" s="79">
        <v>121</v>
      </c>
      <c r="P19" s="94">
        <v>41.495631316042214</v>
      </c>
    </row>
    <row r="20" spans="1:27" x14ac:dyDescent="0.25">
      <c r="A20" s="66" t="s">
        <v>65</v>
      </c>
      <c r="B20" s="67">
        <v>4500000</v>
      </c>
      <c r="C20" s="68">
        <v>29.8</v>
      </c>
      <c r="D20" s="67">
        <v>6676.1</v>
      </c>
      <c r="E20" s="69">
        <v>87262.079062957549</v>
      </c>
      <c r="F20" s="70">
        <v>341500</v>
      </c>
      <c r="G20" s="71">
        <v>15.40483163</v>
      </c>
      <c r="H20" s="72">
        <v>392996</v>
      </c>
      <c r="I20" s="73">
        <v>9.6999999999999993</v>
      </c>
      <c r="J20" s="74">
        <v>220501</v>
      </c>
      <c r="K20" s="75" t="s">
        <v>66</v>
      </c>
      <c r="L20" s="89">
        <v>18.8</v>
      </c>
      <c r="M20" s="96">
        <v>4.8839912410000004</v>
      </c>
      <c r="N20" s="78">
        <v>0.60599999999999998</v>
      </c>
      <c r="O20" s="79">
        <v>203</v>
      </c>
      <c r="P20" s="80" t="s">
        <v>39</v>
      </c>
    </row>
    <row r="21" spans="1:27" x14ac:dyDescent="0.25">
      <c r="A21" s="66" t="s">
        <v>67</v>
      </c>
      <c r="B21" s="67">
        <v>4900000</v>
      </c>
      <c r="C21" s="68">
        <v>80.7</v>
      </c>
      <c r="D21" s="67">
        <v>16435.8</v>
      </c>
      <c r="E21" s="69">
        <v>1580493.5370152763</v>
      </c>
      <c r="F21" s="70">
        <v>51060</v>
      </c>
      <c r="G21" s="71">
        <v>96.078515469999999</v>
      </c>
      <c r="H21" s="72">
        <v>421697</v>
      </c>
      <c r="I21" s="73">
        <v>8.6999999999999993</v>
      </c>
      <c r="J21" s="74">
        <v>133185</v>
      </c>
      <c r="K21" s="75" t="s">
        <v>68</v>
      </c>
      <c r="L21" s="89">
        <v>44.7</v>
      </c>
      <c r="M21" s="77">
        <v>7.2251815800000001</v>
      </c>
      <c r="N21" s="78">
        <v>0.79400000000000004</v>
      </c>
      <c r="O21" s="79">
        <v>1286</v>
      </c>
      <c r="P21" s="94">
        <v>729.17058704926194</v>
      </c>
    </row>
    <row r="22" spans="1:27" x14ac:dyDescent="0.25">
      <c r="A22" s="66" t="s">
        <v>69</v>
      </c>
      <c r="B22" s="67">
        <v>4200000</v>
      </c>
      <c r="C22" s="68">
        <v>95.1</v>
      </c>
      <c r="D22" s="67">
        <v>22795.3</v>
      </c>
      <c r="E22" s="69">
        <v>1699003.1085861293</v>
      </c>
      <c r="F22" s="70">
        <v>55974</v>
      </c>
      <c r="G22" s="71">
        <v>73.725875630000004</v>
      </c>
      <c r="H22" s="72">
        <v>576883</v>
      </c>
      <c r="I22" s="73">
        <v>17.600000000000001</v>
      </c>
      <c r="J22" s="74">
        <v>865147</v>
      </c>
      <c r="K22" s="75" t="s">
        <v>70</v>
      </c>
      <c r="L22" s="89">
        <v>30.2</v>
      </c>
      <c r="M22" s="96">
        <v>5.3431658740000003</v>
      </c>
      <c r="N22" s="78">
        <v>0.83099999999999996</v>
      </c>
      <c r="O22" s="79">
        <v>1656</v>
      </c>
      <c r="P22" s="80" t="s">
        <v>39</v>
      </c>
    </row>
    <row r="23" spans="1:27" x14ac:dyDescent="0.25">
      <c r="A23" s="66" t="s">
        <v>71</v>
      </c>
      <c r="B23" s="67">
        <v>800000</v>
      </c>
      <c r="C23" s="68">
        <v>29.7</v>
      </c>
      <c r="D23" s="67">
        <v>34970.300000000003</v>
      </c>
      <c r="E23" s="69">
        <v>3213937.8855102258</v>
      </c>
      <c r="F23" s="70">
        <v>9241</v>
      </c>
      <c r="G23" s="71">
        <v>127.6570346</v>
      </c>
      <c r="H23" s="72">
        <v>196167</v>
      </c>
      <c r="I23" s="73">
        <v>18.2</v>
      </c>
      <c r="J23" s="74">
        <v>177185</v>
      </c>
      <c r="K23" s="75" t="s">
        <v>72</v>
      </c>
      <c r="L23" s="89">
        <v>30.7</v>
      </c>
      <c r="M23" s="77">
        <v>6.0620512959999999</v>
      </c>
      <c r="N23" s="78">
        <v>0.86899999999999999</v>
      </c>
      <c r="O23" s="79">
        <v>2137</v>
      </c>
      <c r="P23" s="80" t="s">
        <v>39</v>
      </c>
    </row>
    <row r="24" spans="1:27" x14ac:dyDescent="0.25">
      <c r="A24" s="66" t="s">
        <v>73</v>
      </c>
      <c r="B24" s="67">
        <v>1000000</v>
      </c>
      <c r="C24" s="68">
        <v>3.3</v>
      </c>
      <c r="D24" s="67">
        <v>3369.6</v>
      </c>
      <c r="E24" s="69">
        <v>142364.1069887834</v>
      </c>
      <c r="F24" s="70">
        <v>23180</v>
      </c>
      <c r="G24" s="71">
        <v>41.284943920000003</v>
      </c>
      <c r="H24" s="72">
        <v>112351</v>
      </c>
      <c r="I24" s="73">
        <v>14.2</v>
      </c>
      <c r="J24" s="74">
        <v>15927</v>
      </c>
      <c r="K24" s="75" t="s">
        <v>74</v>
      </c>
      <c r="L24" s="89">
        <v>16.399999999999999</v>
      </c>
      <c r="M24" s="86" t="s">
        <v>39</v>
      </c>
      <c r="N24" s="78">
        <v>0.47599999999999998</v>
      </c>
      <c r="O24" s="79">
        <v>147</v>
      </c>
      <c r="P24" s="80" t="s">
        <v>39</v>
      </c>
    </row>
    <row r="25" spans="1:27" x14ac:dyDescent="0.25">
      <c r="A25" s="66" t="s">
        <v>75</v>
      </c>
      <c r="B25" s="67">
        <v>100000</v>
      </c>
      <c r="C25" s="68">
        <v>0.8</v>
      </c>
      <c r="D25" s="67">
        <v>11374.6</v>
      </c>
      <c r="E25" s="69">
        <v>1065246.3382157125</v>
      </c>
      <c r="F25" s="93">
        <v>751</v>
      </c>
      <c r="G25" s="71">
        <v>98.566666670000004</v>
      </c>
      <c r="H25" s="72">
        <v>6720</v>
      </c>
      <c r="I25" s="73">
        <v>8.9</v>
      </c>
      <c r="J25" s="74">
        <v>69817</v>
      </c>
      <c r="K25" s="75" t="s">
        <v>76</v>
      </c>
      <c r="L25" s="89" t="s">
        <v>39</v>
      </c>
      <c r="M25" s="86" t="s">
        <v>39</v>
      </c>
      <c r="N25" s="78">
        <v>0.71499999999999997</v>
      </c>
      <c r="O25" s="79">
        <v>586</v>
      </c>
      <c r="P25" s="80" t="s">
        <v>39</v>
      </c>
    </row>
    <row r="26" spans="1:27" x14ac:dyDescent="0.25">
      <c r="A26" s="66" t="s">
        <v>77</v>
      </c>
      <c r="B26" s="67">
        <v>800000</v>
      </c>
      <c r="C26" s="68">
        <v>31.7</v>
      </c>
      <c r="D26" s="67">
        <v>38639.1</v>
      </c>
      <c r="E26" s="69">
        <v>1130084.4889665253</v>
      </c>
      <c r="F26" s="70">
        <v>28051</v>
      </c>
      <c r="G26" s="71">
        <v>45.193903740000003</v>
      </c>
      <c r="H26" s="72">
        <v>10825</v>
      </c>
      <c r="I26" s="73">
        <v>1.3</v>
      </c>
      <c r="J26" s="74">
        <v>81029</v>
      </c>
      <c r="K26" s="75" t="s">
        <v>78</v>
      </c>
      <c r="L26" s="89" t="s">
        <v>39</v>
      </c>
      <c r="M26" s="86" t="s">
        <v>39</v>
      </c>
      <c r="N26" s="78">
        <v>0.59099999999999997</v>
      </c>
      <c r="O26" s="79">
        <v>790</v>
      </c>
      <c r="P26" s="80" t="s">
        <v>39</v>
      </c>
    </row>
    <row r="27" spans="1:27" x14ac:dyDescent="0.25">
      <c r="A27" s="81" t="s">
        <v>79</v>
      </c>
      <c r="B27" s="82">
        <v>5000000</v>
      </c>
      <c r="C27" s="97">
        <v>9.1999999999999993</v>
      </c>
      <c r="D27" s="98">
        <v>1410</v>
      </c>
      <c r="E27" s="67">
        <f>C27*1000000000/F27</f>
        <v>91089.108910891082</v>
      </c>
      <c r="F27" s="84">
        <v>101000</v>
      </c>
      <c r="G27" s="99" t="s">
        <v>39</v>
      </c>
      <c r="H27" s="100">
        <v>16041</v>
      </c>
      <c r="I27" s="86">
        <v>0.32081999999999999</v>
      </c>
      <c r="J27" s="67">
        <v>607917</v>
      </c>
      <c r="K27" s="88">
        <v>12.158339999999999</v>
      </c>
      <c r="L27" s="89" t="s">
        <v>39</v>
      </c>
      <c r="M27" s="86" t="s">
        <v>39</v>
      </c>
      <c r="N27" s="90">
        <v>0.44</v>
      </c>
      <c r="O27" s="82">
        <v>56</v>
      </c>
      <c r="P27" s="91" t="s">
        <v>39</v>
      </c>
      <c r="Q27" s="4"/>
      <c r="R27" s="4"/>
      <c r="S27" s="4"/>
      <c r="T27" s="4"/>
      <c r="U27" s="5"/>
      <c r="V27" s="5"/>
      <c r="W27" s="5"/>
      <c r="X27" s="4"/>
      <c r="Y27" s="4"/>
      <c r="Z27" s="4"/>
      <c r="AA27" s="4"/>
    </row>
    <row r="28" spans="1:27" x14ac:dyDescent="0.25">
      <c r="A28" s="66" t="s">
        <v>80</v>
      </c>
      <c r="B28" s="67">
        <v>1300000</v>
      </c>
      <c r="C28" s="68">
        <v>38.5</v>
      </c>
      <c r="D28" s="67">
        <v>29312.9</v>
      </c>
      <c r="E28" s="69">
        <v>908275.92714919324</v>
      </c>
      <c r="F28" s="70">
        <v>42388</v>
      </c>
      <c r="G28" s="71">
        <v>31.03279075</v>
      </c>
      <c r="H28" s="72">
        <v>202348</v>
      </c>
      <c r="I28" s="73">
        <v>16.399999999999999</v>
      </c>
      <c r="J28" s="74">
        <v>198042</v>
      </c>
      <c r="K28" s="75" t="s">
        <v>81</v>
      </c>
      <c r="L28" s="89">
        <v>17.899999999999999</v>
      </c>
      <c r="M28" s="77">
        <v>5.9383959769999999</v>
      </c>
      <c r="N28" s="78">
        <v>0.871</v>
      </c>
      <c r="O28" s="79">
        <v>1887</v>
      </c>
      <c r="P28" s="80" t="s">
        <v>39</v>
      </c>
    </row>
    <row r="29" spans="1:27" x14ac:dyDescent="0.25">
      <c r="A29" s="66" t="s">
        <v>82</v>
      </c>
      <c r="B29" s="67">
        <v>1100000</v>
      </c>
      <c r="C29" s="68">
        <v>11.1</v>
      </c>
      <c r="D29" s="67">
        <v>9775.7999999999993</v>
      </c>
      <c r="E29" s="69">
        <v>645198.79097884218</v>
      </c>
      <c r="F29" s="70">
        <v>17204</v>
      </c>
      <c r="G29" s="71">
        <v>79.491511630000005</v>
      </c>
      <c r="H29" s="72">
        <v>31579</v>
      </c>
      <c r="I29" s="73">
        <v>2</v>
      </c>
      <c r="J29" s="74">
        <v>95671</v>
      </c>
      <c r="K29" s="75" t="s">
        <v>83</v>
      </c>
      <c r="L29" s="89">
        <v>15.5</v>
      </c>
      <c r="M29" s="86" t="s">
        <v>39</v>
      </c>
      <c r="N29" s="78">
        <v>0.58799999999999997</v>
      </c>
      <c r="O29" s="79" t="s">
        <v>39</v>
      </c>
      <c r="P29" s="80" t="s">
        <v>39</v>
      </c>
    </row>
    <row r="30" spans="1:27" x14ac:dyDescent="0.25">
      <c r="A30" s="66" t="s">
        <v>84</v>
      </c>
      <c r="B30" s="67">
        <v>900000</v>
      </c>
      <c r="C30" s="68">
        <v>8.3000000000000007</v>
      </c>
      <c r="D30" s="67">
        <v>9268.1</v>
      </c>
      <c r="E30" s="69">
        <v>454197.22009412281</v>
      </c>
      <c r="F30" s="70">
        <v>18274</v>
      </c>
      <c r="G30" s="71">
        <v>49.562233169999999</v>
      </c>
      <c r="H30" s="72">
        <v>13751</v>
      </c>
      <c r="I30" s="73">
        <v>2.5</v>
      </c>
      <c r="J30" s="74">
        <v>204934</v>
      </c>
      <c r="K30" s="75" t="s">
        <v>85</v>
      </c>
      <c r="L30" s="89" t="s">
        <v>39</v>
      </c>
      <c r="M30" s="86" t="s">
        <v>39</v>
      </c>
      <c r="N30" s="78">
        <v>0.74099999999999999</v>
      </c>
      <c r="O30" s="79">
        <v>331</v>
      </c>
      <c r="P30" s="80" t="s">
        <v>39</v>
      </c>
    </row>
    <row r="31" spans="1:27" x14ac:dyDescent="0.25">
      <c r="A31" s="66" t="s">
        <v>86</v>
      </c>
      <c r="B31" s="67">
        <v>1900000</v>
      </c>
      <c r="C31" s="68">
        <v>35.9</v>
      </c>
      <c r="D31" s="67">
        <v>19056.5</v>
      </c>
      <c r="E31" s="69">
        <v>139327.11600631822</v>
      </c>
      <c r="F31" s="70">
        <v>257667</v>
      </c>
      <c r="G31" s="71">
        <v>7.859420965</v>
      </c>
      <c r="H31" s="72">
        <v>268384</v>
      </c>
      <c r="I31" s="73">
        <v>23.6</v>
      </c>
      <c r="J31" s="74">
        <v>63209</v>
      </c>
      <c r="K31" s="75" t="s">
        <v>87</v>
      </c>
      <c r="L31" s="89">
        <v>17.5</v>
      </c>
      <c r="M31" s="77">
        <v>4.782382965</v>
      </c>
      <c r="N31" s="78">
        <v>0.70199999999999996</v>
      </c>
      <c r="O31" s="79">
        <v>481</v>
      </c>
      <c r="P31" s="80" t="s">
        <v>39</v>
      </c>
    </row>
    <row r="32" spans="1:27" x14ac:dyDescent="0.25">
      <c r="A32" s="66" t="s">
        <v>88</v>
      </c>
      <c r="B32" s="67">
        <v>2100000</v>
      </c>
      <c r="C32" s="68">
        <v>3.4</v>
      </c>
      <c r="D32" s="67">
        <v>1666.6</v>
      </c>
      <c r="E32" s="69">
        <v>335968.37944664032</v>
      </c>
      <c r="F32" s="70">
        <v>10120</v>
      </c>
      <c r="G32" s="71">
        <v>207.56600789999999</v>
      </c>
      <c r="H32" s="72">
        <v>192540</v>
      </c>
      <c r="I32" s="73">
        <v>8.8000000000000007</v>
      </c>
      <c r="J32" s="74">
        <v>89639</v>
      </c>
      <c r="K32" s="75" t="s">
        <v>89</v>
      </c>
      <c r="L32" s="89" t="s">
        <v>39</v>
      </c>
      <c r="M32" s="86" t="s">
        <v>39</v>
      </c>
      <c r="N32" s="78">
        <v>0.46</v>
      </c>
      <c r="O32" s="79" t="s">
        <v>39</v>
      </c>
      <c r="P32" s="80" t="s">
        <v>39</v>
      </c>
    </row>
    <row r="33" spans="1:27" x14ac:dyDescent="0.25">
      <c r="A33" s="66" t="s">
        <v>90</v>
      </c>
      <c r="B33" s="67">
        <v>3700000</v>
      </c>
      <c r="C33" s="68">
        <v>37.200000000000003</v>
      </c>
      <c r="D33" s="67">
        <v>10043.799999999999</v>
      </c>
      <c r="E33" s="69">
        <v>533715.9253945481</v>
      </c>
      <c r="F33" s="70">
        <v>69700</v>
      </c>
      <c r="G33" s="71">
        <v>65.032016519999999</v>
      </c>
      <c r="H33" s="72">
        <v>168802</v>
      </c>
      <c r="I33" s="73">
        <v>4.4000000000000004</v>
      </c>
      <c r="J33" s="74">
        <v>838430</v>
      </c>
      <c r="K33" s="75" t="s">
        <v>91</v>
      </c>
      <c r="L33" s="89">
        <v>31.1</v>
      </c>
      <c r="M33" s="77">
        <v>4.4507746700000004</v>
      </c>
      <c r="N33" s="78">
        <v>0.78</v>
      </c>
      <c r="O33" s="79">
        <v>718</v>
      </c>
      <c r="P33" s="80" t="s">
        <v>39</v>
      </c>
    </row>
    <row r="34" spans="1:27" x14ac:dyDescent="0.25">
      <c r="A34" s="81" t="s">
        <v>92</v>
      </c>
      <c r="B34" s="82">
        <v>108000</v>
      </c>
      <c r="C34" s="83" t="s">
        <v>39</v>
      </c>
      <c r="D34" s="83" t="s">
        <v>39</v>
      </c>
      <c r="E34" s="83" t="s">
        <v>39</v>
      </c>
      <c r="F34" s="84">
        <v>344</v>
      </c>
      <c r="G34" s="85">
        <v>317</v>
      </c>
      <c r="H34" s="67">
        <v>7124</v>
      </c>
      <c r="I34" s="86">
        <v>6.5962962962962957</v>
      </c>
      <c r="J34" s="87">
        <v>67183</v>
      </c>
      <c r="K34" s="88">
        <v>62.206481481481482</v>
      </c>
      <c r="L34" s="89" t="s">
        <v>39</v>
      </c>
      <c r="M34" s="86" t="s">
        <v>39</v>
      </c>
      <c r="N34" s="90">
        <v>0.77200000000000002</v>
      </c>
      <c r="O34" s="82">
        <v>677</v>
      </c>
      <c r="P34" s="91" t="s">
        <v>39</v>
      </c>
      <c r="Q34" s="4"/>
      <c r="R34" s="4"/>
      <c r="S34" s="4"/>
      <c r="T34" s="4"/>
      <c r="U34" s="5"/>
      <c r="V34" s="5"/>
      <c r="W34" s="5"/>
      <c r="X34" s="4"/>
      <c r="Y34" s="4"/>
      <c r="Z34" s="4"/>
      <c r="AA34" s="4"/>
    </row>
    <row r="35" spans="1:27" x14ac:dyDescent="0.25">
      <c r="A35" s="66" t="s">
        <v>93</v>
      </c>
      <c r="B35" s="67">
        <v>1700000</v>
      </c>
      <c r="C35" s="68">
        <v>2.9</v>
      </c>
      <c r="D35" s="67">
        <v>1729.9</v>
      </c>
      <c r="E35" s="69">
        <v>103129.44523470839</v>
      </c>
      <c r="F35" s="70">
        <v>28120</v>
      </c>
      <c r="G35" s="71">
        <v>66.190718349999997</v>
      </c>
      <c r="H35" s="72">
        <v>22333</v>
      </c>
      <c r="I35" s="73">
        <v>1.1000000000000001</v>
      </c>
      <c r="J35" s="74">
        <v>101828</v>
      </c>
      <c r="K35" s="75" t="s">
        <v>94</v>
      </c>
      <c r="L35" s="89" t="s">
        <v>39</v>
      </c>
      <c r="M35" s="86" t="s">
        <v>39</v>
      </c>
      <c r="N35" s="78">
        <v>0.45500000000000002</v>
      </c>
      <c r="O35" s="79">
        <v>100</v>
      </c>
      <c r="P35" s="80" t="s">
        <v>39</v>
      </c>
    </row>
    <row r="36" spans="1:27" x14ac:dyDescent="0.25">
      <c r="A36" s="66" t="s">
        <v>95</v>
      </c>
      <c r="B36" s="67">
        <v>800000</v>
      </c>
      <c r="C36" s="68">
        <v>6</v>
      </c>
      <c r="D36" s="67">
        <v>7872.9</v>
      </c>
      <c r="E36" s="69">
        <v>30480.215799927864</v>
      </c>
      <c r="F36" s="70">
        <v>196849</v>
      </c>
      <c r="G36" s="71">
        <v>3.9515316230000002</v>
      </c>
      <c r="H36" s="72">
        <v>15384</v>
      </c>
      <c r="I36" s="73">
        <v>1.7</v>
      </c>
      <c r="J36" s="74">
        <v>460286</v>
      </c>
      <c r="K36" s="75" t="s">
        <v>96</v>
      </c>
      <c r="L36" s="89" t="s">
        <v>39</v>
      </c>
      <c r="M36" s="86" t="s">
        <v>39</v>
      </c>
      <c r="N36" s="78">
        <v>0.65400000000000003</v>
      </c>
      <c r="O36" s="79">
        <v>336</v>
      </c>
      <c r="P36" s="80" t="s">
        <v>39</v>
      </c>
    </row>
    <row r="37" spans="1:27" x14ac:dyDescent="0.25">
      <c r="A37" s="66" t="s">
        <v>97</v>
      </c>
      <c r="B37" s="67">
        <v>300000</v>
      </c>
      <c r="C37" s="68">
        <v>16.5</v>
      </c>
      <c r="D37" s="67">
        <v>49135.6</v>
      </c>
      <c r="E37" s="69">
        <v>164588.52867830425</v>
      </c>
      <c r="F37" s="70">
        <v>100250</v>
      </c>
      <c r="G37" s="95">
        <v>3.4043291770000002</v>
      </c>
      <c r="H37" s="72">
        <v>37522</v>
      </c>
      <c r="I37" s="73">
        <v>10.7</v>
      </c>
      <c r="J37" s="74">
        <v>38496</v>
      </c>
      <c r="K37" s="75" t="s">
        <v>98</v>
      </c>
      <c r="L37" s="89">
        <v>31.1</v>
      </c>
      <c r="M37" s="77">
        <v>7.4762139320000003</v>
      </c>
      <c r="N37" s="78">
        <v>0.93500000000000005</v>
      </c>
      <c r="O37" s="79">
        <v>4116</v>
      </c>
      <c r="P37" s="80" t="s">
        <v>39</v>
      </c>
    </row>
    <row r="38" spans="1:27" x14ac:dyDescent="0.25">
      <c r="A38" s="66" t="s">
        <v>99</v>
      </c>
      <c r="B38" s="67">
        <v>4700000</v>
      </c>
      <c r="C38" s="68">
        <v>324.89999999999998</v>
      </c>
      <c r="D38" s="67">
        <v>69230.8</v>
      </c>
      <c r="E38" s="69">
        <v>4716693.523801228</v>
      </c>
      <c r="F38" s="70">
        <v>68883</v>
      </c>
      <c r="G38" s="71">
        <v>69.873827840000004</v>
      </c>
      <c r="H38" s="72">
        <v>746260</v>
      </c>
      <c r="I38" s="73">
        <v>15.9</v>
      </c>
      <c r="J38" s="74">
        <v>882022</v>
      </c>
      <c r="K38" s="75" t="s">
        <v>100</v>
      </c>
      <c r="L38" s="89">
        <v>30</v>
      </c>
      <c r="M38" s="77">
        <v>7.0601553920000004</v>
      </c>
      <c r="N38" s="78">
        <v>0.93799999999999994</v>
      </c>
      <c r="O38" s="79">
        <v>5335</v>
      </c>
      <c r="P38" s="80" t="s">
        <v>39</v>
      </c>
    </row>
    <row r="39" spans="1:27" x14ac:dyDescent="0.25">
      <c r="A39" s="66" t="s">
        <v>101</v>
      </c>
      <c r="B39" s="67">
        <v>2800000</v>
      </c>
      <c r="C39" s="68">
        <v>25.4</v>
      </c>
      <c r="D39" s="67">
        <v>8975.7000000000007</v>
      </c>
      <c r="E39" s="69">
        <v>2345120.4874896128</v>
      </c>
      <c r="F39" s="70">
        <v>10831</v>
      </c>
      <c r="G39" s="71">
        <v>266.87894740000002</v>
      </c>
      <c r="H39" s="72">
        <v>23167</v>
      </c>
      <c r="I39" s="73">
        <v>1.3</v>
      </c>
      <c r="J39" s="74">
        <v>1067455</v>
      </c>
      <c r="K39" s="75" t="s">
        <v>102</v>
      </c>
      <c r="L39" s="89">
        <v>36.9</v>
      </c>
      <c r="M39" s="77">
        <v>5.8897590639999997</v>
      </c>
      <c r="N39" s="78">
        <v>0.73199999999999998</v>
      </c>
      <c r="O39" s="79">
        <v>511</v>
      </c>
      <c r="P39" s="94">
        <v>292.35415095690291</v>
      </c>
    </row>
    <row r="40" spans="1:27" x14ac:dyDescent="0.25">
      <c r="A40" s="66" t="s">
        <v>103</v>
      </c>
      <c r="B40" s="67">
        <v>100000</v>
      </c>
      <c r="C40" s="68">
        <v>0.2</v>
      </c>
      <c r="D40" s="67">
        <v>1823.3</v>
      </c>
      <c r="E40" s="69">
        <v>246609.12453760789</v>
      </c>
      <c r="F40" s="93">
        <v>811</v>
      </c>
      <c r="G40" s="71">
        <v>143.70123459999999</v>
      </c>
      <c r="H40" s="72">
        <v>3153</v>
      </c>
      <c r="I40" s="73">
        <v>2.6</v>
      </c>
      <c r="J40" s="74">
        <v>4717</v>
      </c>
      <c r="K40" s="75" t="s">
        <v>104</v>
      </c>
      <c r="L40" s="89" t="s">
        <v>39</v>
      </c>
      <c r="M40" s="86" t="s">
        <v>39</v>
      </c>
      <c r="N40" s="78">
        <v>0.61199999999999999</v>
      </c>
      <c r="O40" s="79">
        <v>152</v>
      </c>
      <c r="P40" s="80" t="s">
        <v>39</v>
      </c>
    </row>
    <row r="41" spans="1:27" x14ac:dyDescent="0.25">
      <c r="A41" s="66" t="s">
        <v>105</v>
      </c>
      <c r="B41" s="67">
        <v>1900000</v>
      </c>
      <c r="C41" s="68">
        <v>18.399999999999999</v>
      </c>
      <c r="D41" s="67">
        <v>9600</v>
      </c>
      <c r="E41" s="69">
        <v>1690089.0970882701</v>
      </c>
      <c r="F41" s="70">
        <v>10887</v>
      </c>
      <c r="G41" s="71">
        <v>168.15467989999999</v>
      </c>
      <c r="H41" s="101" t="s">
        <v>39</v>
      </c>
      <c r="I41" s="73" t="s">
        <v>39</v>
      </c>
      <c r="J41" s="102" t="s">
        <v>39</v>
      </c>
      <c r="K41" s="103" t="s">
        <v>39</v>
      </c>
      <c r="L41" s="89" t="s">
        <v>39</v>
      </c>
      <c r="M41" s="77">
        <v>6.149199963</v>
      </c>
      <c r="N41" s="78" t="s">
        <v>39</v>
      </c>
      <c r="O41" s="79" t="s">
        <v>39</v>
      </c>
      <c r="P41" s="80" t="s">
        <v>39</v>
      </c>
    </row>
    <row r="42" spans="1:27" x14ac:dyDescent="0.25">
      <c r="A42" s="66" t="s">
        <v>106</v>
      </c>
      <c r="B42" s="67">
        <v>4200000</v>
      </c>
      <c r="C42" s="68">
        <v>303.7</v>
      </c>
      <c r="D42" s="67">
        <v>71887.3</v>
      </c>
      <c r="E42" s="69">
        <v>17044561.679200806</v>
      </c>
      <c r="F42" s="70">
        <v>17818</v>
      </c>
      <c r="G42" s="71">
        <v>232.12839510000001</v>
      </c>
      <c r="H42" s="72">
        <v>2866136</v>
      </c>
      <c r="I42" s="73">
        <v>70</v>
      </c>
      <c r="J42" s="74">
        <v>187871</v>
      </c>
      <c r="K42" s="75" t="s">
        <v>107</v>
      </c>
      <c r="L42" s="89" t="s">
        <v>39</v>
      </c>
      <c r="M42" s="77">
        <v>6.0939054490000002</v>
      </c>
      <c r="N42" s="78">
        <v>0.80300000000000005</v>
      </c>
      <c r="O42" s="79">
        <v>2978</v>
      </c>
      <c r="P42" s="80" t="s">
        <v>39</v>
      </c>
    </row>
    <row r="43" spans="1:27" x14ac:dyDescent="0.25">
      <c r="A43" s="66" t="s">
        <v>108</v>
      </c>
      <c r="B43" s="67">
        <v>2000000</v>
      </c>
      <c r="C43" s="68">
        <v>50.6</v>
      </c>
      <c r="D43" s="67">
        <v>25709.8</v>
      </c>
      <c r="E43" s="69">
        <v>812864.46368616365</v>
      </c>
      <c r="F43" s="70">
        <v>62249</v>
      </c>
      <c r="G43" s="95">
        <v>31.21164362</v>
      </c>
      <c r="H43" s="72">
        <v>263126</v>
      </c>
      <c r="I43" s="73">
        <v>13.8</v>
      </c>
      <c r="J43" s="74">
        <v>337678</v>
      </c>
      <c r="K43" s="75" t="s">
        <v>109</v>
      </c>
      <c r="L43" s="89">
        <v>17.100000000000001</v>
      </c>
      <c r="M43" s="77">
        <v>6.0939054490000002</v>
      </c>
      <c r="N43" s="78">
        <v>0.84699999999999998</v>
      </c>
      <c r="O43" s="79">
        <v>1429</v>
      </c>
      <c r="P43" s="94">
        <v>828.06401916310119</v>
      </c>
    </row>
    <row r="44" spans="1:27" x14ac:dyDescent="0.25">
      <c r="A44" s="66" t="s">
        <v>110</v>
      </c>
      <c r="B44" s="67">
        <v>4600000</v>
      </c>
      <c r="C44" s="68">
        <v>85.2</v>
      </c>
      <c r="D44" s="67">
        <v>18524.599999999999</v>
      </c>
      <c r="E44" s="69">
        <v>8328445.7478005877</v>
      </c>
      <c r="F44" s="70">
        <v>10230</v>
      </c>
      <c r="G44" s="71">
        <v>594.56080159999999</v>
      </c>
      <c r="H44" s="72">
        <v>1997776</v>
      </c>
      <c r="I44" s="73">
        <v>33.299999999999997</v>
      </c>
      <c r="J44" s="74">
        <v>798140</v>
      </c>
      <c r="K44" s="75" t="s">
        <v>111</v>
      </c>
      <c r="L44" s="89">
        <v>21.9</v>
      </c>
      <c r="M44" s="77">
        <v>5.153989792</v>
      </c>
      <c r="N44" s="78">
        <v>0.75700000000000001</v>
      </c>
      <c r="O44" s="79">
        <v>1117</v>
      </c>
      <c r="P44" s="80" t="s">
        <v>39</v>
      </c>
    </row>
    <row r="45" spans="1:27" x14ac:dyDescent="0.25">
      <c r="A45" s="66" t="s">
        <v>112</v>
      </c>
      <c r="B45" s="67">
        <v>1900000</v>
      </c>
      <c r="C45" s="68">
        <v>7</v>
      </c>
      <c r="D45" s="67">
        <v>3601.4</v>
      </c>
      <c r="E45" s="69">
        <v>230604.51325975952</v>
      </c>
      <c r="F45" s="70">
        <v>30355</v>
      </c>
      <c r="G45" s="71">
        <v>73.561890649999995</v>
      </c>
      <c r="H45" s="72">
        <v>6572</v>
      </c>
      <c r="I45" s="73">
        <v>0.1</v>
      </c>
      <c r="J45" s="74">
        <v>363763</v>
      </c>
      <c r="K45" s="75" t="s">
        <v>113</v>
      </c>
      <c r="L45" s="89">
        <v>16.7</v>
      </c>
      <c r="M45" s="86" t="s">
        <v>39</v>
      </c>
      <c r="N45" s="78">
        <v>0.52</v>
      </c>
      <c r="O45" s="79">
        <v>251</v>
      </c>
      <c r="P45" s="80" t="s">
        <v>39</v>
      </c>
    </row>
    <row r="46" spans="1:27" x14ac:dyDescent="0.25">
      <c r="A46" s="66" t="s">
        <v>114</v>
      </c>
      <c r="B46" s="67">
        <v>4400000</v>
      </c>
      <c r="C46" s="68">
        <v>3.8</v>
      </c>
      <c r="D46" s="67">
        <v>855.1</v>
      </c>
      <c r="E46" s="69">
        <v>39451.827242524916</v>
      </c>
      <c r="F46" s="70">
        <v>96320</v>
      </c>
      <c r="G46" s="71">
        <v>49.126931059999997</v>
      </c>
      <c r="H46" s="72">
        <v>113779</v>
      </c>
      <c r="I46" s="73">
        <v>5.3</v>
      </c>
      <c r="J46" s="74">
        <v>276630</v>
      </c>
      <c r="K46" s="75" t="s">
        <v>115</v>
      </c>
      <c r="L46" s="89">
        <v>22.2</v>
      </c>
      <c r="M46" s="77">
        <v>4.4244909290000001</v>
      </c>
      <c r="N46" s="78">
        <v>0.435</v>
      </c>
      <c r="O46" s="79">
        <v>128</v>
      </c>
      <c r="P46" s="80" t="s">
        <v>39</v>
      </c>
    </row>
    <row r="47" spans="1:27" x14ac:dyDescent="0.25">
      <c r="A47" s="66" t="s">
        <v>116</v>
      </c>
      <c r="B47" s="67">
        <v>2900000</v>
      </c>
      <c r="C47" s="68">
        <v>86.1</v>
      </c>
      <c r="D47" s="67">
        <v>29972.3</v>
      </c>
      <c r="E47" s="69">
        <v>1373643.9055520101</v>
      </c>
      <c r="F47" s="70">
        <v>62680</v>
      </c>
      <c r="G47" s="71">
        <v>45.135211490000003</v>
      </c>
      <c r="H47" s="72">
        <v>136036</v>
      </c>
      <c r="I47" s="73">
        <v>4.9000000000000004</v>
      </c>
      <c r="J47" s="74">
        <v>544120</v>
      </c>
      <c r="K47" s="75" t="s">
        <v>117</v>
      </c>
      <c r="L47" s="89">
        <v>21</v>
      </c>
      <c r="M47" s="77">
        <v>6.2729406360000004</v>
      </c>
      <c r="N47" s="78">
        <v>0.85799999999999998</v>
      </c>
      <c r="O47" s="79">
        <v>1875</v>
      </c>
      <c r="P47" s="94">
        <v>742.13311058324939</v>
      </c>
    </row>
    <row r="48" spans="1:27" x14ac:dyDescent="0.25">
      <c r="A48" s="66" t="s">
        <v>118</v>
      </c>
      <c r="B48" s="67">
        <v>600000</v>
      </c>
      <c r="C48" s="68">
        <v>59.9</v>
      </c>
      <c r="D48" s="67">
        <v>104003.3</v>
      </c>
      <c r="E48" s="69">
        <v>23163186.388244394</v>
      </c>
      <c r="F48" s="70">
        <v>2586</v>
      </c>
      <c r="G48" s="95">
        <v>231.4474903</v>
      </c>
      <c r="H48" s="72">
        <v>249325</v>
      </c>
      <c r="I48" s="73">
        <v>43.3</v>
      </c>
      <c r="J48" s="74">
        <v>61058</v>
      </c>
      <c r="K48" s="75" t="s">
        <v>119</v>
      </c>
      <c r="L48" s="89">
        <v>13.2</v>
      </c>
      <c r="M48" s="77">
        <v>7.0613808630000001</v>
      </c>
      <c r="N48" s="78">
        <v>0.90400000000000003</v>
      </c>
      <c r="O48" s="79">
        <v>6382</v>
      </c>
      <c r="P48" s="94">
        <v>4762.3266702144001</v>
      </c>
    </row>
    <row r="49" spans="1:27" x14ac:dyDescent="0.25">
      <c r="A49" s="66" t="s">
        <v>120</v>
      </c>
      <c r="B49" s="67">
        <v>2100000</v>
      </c>
      <c r="C49" s="68">
        <v>30.3</v>
      </c>
      <c r="D49" s="67">
        <v>14597</v>
      </c>
      <c r="E49" s="69">
        <v>1191365.5486965755</v>
      </c>
      <c r="F49" s="70">
        <v>25433</v>
      </c>
      <c r="G49" s="71">
        <v>82.599524189999997</v>
      </c>
      <c r="H49" s="72">
        <v>130730</v>
      </c>
      <c r="I49" s="73">
        <v>6.6</v>
      </c>
      <c r="J49" s="74">
        <v>516024</v>
      </c>
      <c r="K49" s="75" t="s">
        <v>121</v>
      </c>
      <c r="L49" s="89">
        <v>23.4</v>
      </c>
      <c r="M49" s="77">
        <v>5.2338666920000003</v>
      </c>
      <c r="N49" s="78" t="s">
        <v>39</v>
      </c>
      <c r="O49" s="79">
        <v>857</v>
      </c>
      <c r="P49" s="80" t="s">
        <v>39</v>
      </c>
    </row>
    <row r="50" spans="1:27" x14ac:dyDescent="0.25">
      <c r="A50" s="66" t="s">
        <v>122</v>
      </c>
      <c r="B50" s="67">
        <v>400000</v>
      </c>
      <c r="C50" s="68">
        <v>5.5</v>
      </c>
      <c r="D50" s="67">
        <v>15553</v>
      </c>
      <c r="E50" s="69">
        <v>18456375.838926177</v>
      </c>
      <c r="F50" s="93">
        <v>298</v>
      </c>
      <c r="G50" s="71">
        <v>1454.4333329999999</v>
      </c>
      <c r="H50" s="72">
        <v>94086</v>
      </c>
      <c r="I50" s="73">
        <v>24.4</v>
      </c>
      <c r="J50" s="74">
        <v>2844</v>
      </c>
      <c r="K50" s="75" t="s">
        <v>123</v>
      </c>
      <c r="L50" s="89" t="s">
        <v>39</v>
      </c>
      <c r="M50" s="86" t="s">
        <v>39</v>
      </c>
      <c r="N50" s="78">
        <v>0.71699999999999997</v>
      </c>
      <c r="O50" s="79">
        <v>1514</v>
      </c>
      <c r="P50" s="94">
        <v>314.30752936552676</v>
      </c>
    </row>
    <row r="51" spans="1:27" x14ac:dyDescent="0.25">
      <c r="A51" s="66" t="s">
        <v>124</v>
      </c>
      <c r="B51" s="67">
        <v>400000</v>
      </c>
      <c r="C51" s="68">
        <v>17.3</v>
      </c>
      <c r="D51" s="67">
        <v>39833.800000000003</v>
      </c>
      <c r="E51" s="69">
        <v>54746835.443037972</v>
      </c>
      <c r="F51" s="93">
        <v>316</v>
      </c>
      <c r="G51" s="71">
        <v>1454.0374999999999</v>
      </c>
      <c r="H51" s="72">
        <v>41442</v>
      </c>
      <c r="I51" s="73">
        <v>8</v>
      </c>
      <c r="J51" s="74">
        <v>103392</v>
      </c>
      <c r="K51" s="75" t="s">
        <v>125</v>
      </c>
      <c r="L51" s="89">
        <v>29</v>
      </c>
      <c r="M51" s="96">
        <v>6.6756658550000001</v>
      </c>
      <c r="N51" s="78">
        <v>0.878</v>
      </c>
      <c r="O51" s="79">
        <v>3471</v>
      </c>
      <c r="P51" s="76">
        <v>1874.152232494997</v>
      </c>
    </row>
    <row r="52" spans="1:27" x14ac:dyDescent="0.25">
      <c r="A52" s="66" t="s">
        <v>126</v>
      </c>
      <c r="B52" s="67">
        <v>3800000</v>
      </c>
      <c r="C52" s="68">
        <v>16.399999999999999</v>
      </c>
      <c r="D52" s="67">
        <v>4328</v>
      </c>
      <c r="E52" s="69">
        <v>15911.516445134373</v>
      </c>
      <c r="F52" s="70">
        <v>1030700</v>
      </c>
      <c r="G52" s="71">
        <v>4.2885262439999998</v>
      </c>
      <c r="H52" s="72">
        <v>138162</v>
      </c>
      <c r="I52" s="73">
        <v>2.2999999999999998</v>
      </c>
      <c r="J52" s="74">
        <v>119334</v>
      </c>
      <c r="K52" s="75" t="s">
        <v>127</v>
      </c>
      <c r="L52" s="89">
        <v>18</v>
      </c>
      <c r="M52" s="77">
        <v>4.6781597140000004</v>
      </c>
      <c r="N52" s="78">
        <v>0.52</v>
      </c>
      <c r="O52" s="79">
        <v>177</v>
      </c>
      <c r="P52" s="80" t="s">
        <v>39</v>
      </c>
    </row>
    <row r="53" spans="1:27" x14ac:dyDescent="0.25">
      <c r="A53" s="66" t="s">
        <v>128</v>
      </c>
      <c r="B53" s="67">
        <v>1300000</v>
      </c>
      <c r="C53" s="68">
        <v>25.9</v>
      </c>
      <c r="D53" s="67">
        <v>20421.599999999999</v>
      </c>
      <c r="E53" s="69">
        <v>12758620.689655172</v>
      </c>
      <c r="F53" s="70">
        <v>2030</v>
      </c>
      <c r="G53" s="71">
        <v>622.96206900000004</v>
      </c>
      <c r="H53" s="72">
        <v>28585</v>
      </c>
      <c r="I53" s="73">
        <v>3.6</v>
      </c>
      <c r="J53" s="74">
        <v>168255</v>
      </c>
      <c r="K53" s="75" t="s">
        <v>129</v>
      </c>
      <c r="L53" s="89">
        <v>27.4</v>
      </c>
      <c r="M53" s="77">
        <v>6.1741175650000004</v>
      </c>
      <c r="N53" s="78">
        <v>0.79</v>
      </c>
      <c r="O53" s="79">
        <v>1099</v>
      </c>
      <c r="P53" s="94">
        <v>499.26408819779681</v>
      </c>
    </row>
    <row r="54" spans="1:27" x14ac:dyDescent="0.25">
      <c r="A54" s="66" t="s">
        <v>130</v>
      </c>
      <c r="B54" s="67">
        <v>100000</v>
      </c>
      <c r="C54" s="68">
        <v>0.3</v>
      </c>
      <c r="D54" s="67">
        <v>3234.3</v>
      </c>
      <c r="E54" s="69">
        <v>427350.42735042737</v>
      </c>
      <c r="F54" s="93">
        <v>702</v>
      </c>
      <c r="G54" s="71">
        <v>150.7771429</v>
      </c>
      <c r="H54" s="72">
        <v>2756</v>
      </c>
      <c r="I54" s="73">
        <v>2.6</v>
      </c>
      <c r="J54" s="74">
        <v>19798</v>
      </c>
      <c r="K54" s="75" t="s">
        <v>131</v>
      </c>
      <c r="L54" s="89" t="s">
        <v>39</v>
      </c>
      <c r="M54" s="86" t="s">
        <v>39</v>
      </c>
      <c r="N54" s="78">
        <v>0.627</v>
      </c>
      <c r="O54" s="79">
        <v>458</v>
      </c>
      <c r="P54" s="80" t="s">
        <v>39</v>
      </c>
    </row>
    <row r="55" spans="1:27" x14ac:dyDescent="0.25">
      <c r="A55" s="66" t="s">
        <v>132</v>
      </c>
      <c r="B55" s="67">
        <v>3600000</v>
      </c>
      <c r="C55" s="68">
        <v>18.899999999999999</v>
      </c>
      <c r="D55" s="67">
        <v>5328</v>
      </c>
      <c r="E55" s="69">
        <v>574625.27743151621</v>
      </c>
      <c r="F55" s="70">
        <v>32891</v>
      </c>
      <c r="G55" s="71">
        <v>123.65450939999999</v>
      </c>
      <c r="H55" s="72">
        <v>142904</v>
      </c>
      <c r="I55" s="73">
        <v>11.2</v>
      </c>
      <c r="J55" s="74">
        <v>888610</v>
      </c>
      <c r="K55" s="75" t="s">
        <v>133</v>
      </c>
      <c r="L55" s="89" t="s">
        <v>39</v>
      </c>
      <c r="M55" s="96">
        <v>5.3255305289999999</v>
      </c>
      <c r="N55" s="78">
        <v>0.7</v>
      </c>
      <c r="O55" s="79">
        <v>515</v>
      </c>
      <c r="P55" s="94">
        <v>167.56061472713216</v>
      </c>
    </row>
    <row r="56" spans="1:27" x14ac:dyDescent="0.25">
      <c r="A56" s="66" t="s">
        <v>134</v>
      </c>
      <c r="B56" s="67">
        <v>3000000</v>
      </c>
      <c r="C56" s="68">
        <v>37</v>
      </c>
      <c r="D56" s="67">
        <v>12274.9</v>
      </c>
      <c r="E56" s="69">
        <v>23816.328474802325</v>
      </c>
      <c r="F56" s="70">
        <v>1553556</v>
      </c>
      <c r="G56" s="71">
        <v>1.979741368</v>
      </c>
      <c r="H56" s="72">
        <v>17620</v>
      </c>
      <c r="I56" s="73">
        <v>0.6</v>
      </c>
      <c r="J56" s="74">
        <v>59266</v>
      </c>
      <c r="K56" s="75" t="s">
        <v>135</v>
      </c>
      <c r="L56" s="89">
        <v>14.3</v>
      </c>
      <c r="M56" s="77">
        <v>5.3338503839999998</v>
      </c>
      <c r="N56" s="78">
        <v>0.74099999999999999</v>
      </c>
      <c r="O56" s="79">
        <v>470</v>
      </c>
      <c r="P56" s="94">
        <v>197.15537869154531</v>
      </c>
    </row>
    <row r="57" spans="1:27" x14ac:dyDescent="0.25">
      <c r="A57" s="66" t="s">
        <v>136</v>
      </c>
      <c r="B57" s="67">
        <v>600000</v>
      </c>
      <c r="C57" s="68">
        <v>10.4</v>
      </c>
      <c r="D57" s="67">
        <v>16643.2</v>
      </c>
      <c r="E57" s="69">
        <v>773119.23877490335</v>
      </c>
      <c r="F57" s="70">
        <v>13452</v>
      </c>
      <c r="G57" s="71">
        <v>46.28037175</v>
      </c>
      <c r="H57" s="72">
        <v>82541</v>
      </c>
      <c r="I57" s="73">
        <v>8.1999999999999993</v>
      </c>
      <c r="J57" s="74">
        <v>138356</v>
      </c>
      <c r="K57" s="75" t="s">
        <v>137</v>
      </c>
      <c r="L57" s="89">
        <v>25.1</v>
      </c>
      <c r="M57" s="77">
        <v>5.6147985460000003</v>
      </c>
      <c r="N57" s="78">
        <v>0.81399999999999995</v>
      </c>
      <c r="O57" s="79">
        <v>957</v>
      </c>
      <c r="P57" s="80" t="s">
        <v>39</v>
      </c>
    </row>
    <row r="58" spans="1:27" x14ac:dyDescent="0.25">
      <c r="A58" s="66" t="s">
        <v>138</v>
      </c>
      <c r="B58" s="67">
        <v>2300000</v>
      </c>
      <c r="C58" s="68">
        <v>26</v>
      </c>
      <c r="D58" s="67">
        <v>11289.7</v>
      </c>
      <c r="E58" s="69">
        <v>31580.609505763459</v>
      </c>
      <c r="F58" s="70">
        <v>823290</v>
      </c>
      <c r="G58" s="71">
        <v>3.0776445720000001</v>
      </c>
      <c r="H58" s="72">
        <v>93888</v>
      </c>
      <c r="I58" s="73">
        <v>2.2000000000000002</v>
      </c>
      <c r="J58" s="74">
        <v>145852</v>
      </c>
      <c r="K58" s="75" t="s">
        <v>139</v>
      </c>
      <c r="L58" s="89">
        <v>21.6</v>
      </c>
      <c r="M58" s="77">
        <v>4.4413061139999996</v>
      </c>
      <c r="N58" s="78">
        <v>0.64700000000000002</v>
      </c>
      <c r="O58" s="79">
        <v>942</v>
      </c>
      <c r="P58" s="80" t="s">
        <v>39</v>
      </c>
    </row>
    <row r="59" spans="1:27" x14ac:dyDescent="0.25">
      <c r="A59" s="66" t="s">
        <v>140</v>
      </c>
      <c r="B59" s="67">
        <v>4700000</v>
      </c>
      <c r="C59" s="68">
        <v>177</v>
      </c>
      <c r="D59" s="67">
        <v>37294</v>
      </c>
      <c r="E59" s="69">
        <v>669093.54835051426</v>
      </c>
      <c r="F59" s="70">
        <v>264537</v>
      </c>
      <c r="G59" s="71">
        <v>18.206296760000001</v>
      </c>
      <c r="H59" s="72">
        <v>1039736</v>
      </c>
      <c r="I59" s="73">
        <v>25.1</v>
      </c>
      <c r="J59" s="74">
        <v>802335</v>
      </c>
      <c r="K59" s="75" t="s">
        <v>141</v>
      </c>
      <c r="L59" s="89">
        <v>31.3</v>
      </c>
      <c r="M59" s="77">
        <v>7.3271827700000003</v>
      </c>
      <c r="N59" s="78">
        <v>0.91700000000000004</v>
      </c>
      <c r="O59" s="79">
        <v>3530</v>
      </c>
      <c r="P59" s="94">
        <v>2831.9428170382171</v>
      </c>
    </row>
    <row r="60" spans="1:27" x14ac:dyDescent="0.25">
      <c r="A60" s="81" t="s">
        <v>142</v>
      </c>
      <c r="B60" s="82">
        <v>5000000</v>
      </c>
      <c r="C60" s="97">
        <v>364.4</v>
      </c>
      <c r="D60" s="98">
        <v>69250</v>
      </c>
      <c r="E60" s="67">
        <f>C60*1000000000/F60</f>
        <v>1197573.3037116886</v>
      </c>
      <c r="F60" s="84">
        <v>304282</v>
      </c>
      <c r="G60" s="85">
        <v>14</v>
      </c>
      <c r="H60" s="100">
        <v>798944</v>
      </c>
      <c r="I60" s="86">
        <v>15.97888</v>
      </c>
      <c r="J60" s="67">
        <v>196814</v>
      </c>
      <c r="K60" s="88">
        <v>3.9362800000000004</v>
      </c>
      <c r="L60" s="97">
        <v>36.799999999999997</v>
      </c>
      <c r="M60" s="104">
        <v>7.5787448880000001</v>
      </c>
      <c r="N60" s="90">
        <v>0.95299999999999996</v>
      </c>
      <c r="O60" s="82">
        <v>6222</v>
      </c>
      <c r="P60" s="82">
        <v>7465.6799049358087</v>
      </c>
      <c r="Q60" s="4"/>
      <c r="R60" s="4"/>
      <c r="S60" s="4"/>
      <c r="T60" s="4"/>
      <c r="U60" s="5"/>
      <c r="V60" s="5"/>
      <c r="W60" s="5"/>
      <c r="X60" s="4"/>
      <c r="Y60" s="4"/>
      <c r="Z60" s="4"/>
      <c r="AA60" s="4"/>
    </row>
    <row r="61" spans="1:27" x14ac:dyDescent="0.25">
      <c r="A61" s="66" t="s">
        <v>143</v>
      </c>
      <c r="B61" s="67">
        <v>4000000</v>
      </c>
      <c r="C61" s="68">
        <v>184.8</v>
      </c>
      <c r="D61" s="67">
        <v>46698</v>
      </c>
      <c r="E61" s="69">
        <v>597092.08400646213</v>
      </c>
      <c r="F61" s="70">
        <v>309500</v>
      </c>
      <c r="G61" s="95">
        <v>14.979844910000001</v>
      </c>
      <c r="H61" s="72">
        <v>1844978</v>
      </c>
      <c r="I61" s="73">
        <v>30.6</v>
      </c>
      <c r="J61" s="74">
        <v>21333</v>
      </c>
      <c r="K61" s="75" t="s">
        <v>144</v>
      </c>
      <c r="L61" s="89">
        <v>21.1</v>
      </c>
      <c r="M61" s="86" t="s">
        <v>39</v>
      </c>
      <c r="N61" s="78">
        <v>0.82099999999999995</v>
      </c>
      <c r="O61" s="79">
        <v>1636</v>
      </c>
      <c r="P61" s="80" t="s">
        <v>39</v>
      </c>
    </row>
    <row r="62" spans="1:27" x14ac:dyDescent="0.25">
      <c r="A62" s="66" t="s">
        <v>145</v>
      </c>
      <c r="B62" s="67">
        <v>4000000</v>
      </c>
      <c r="C62" s="68">
        <v>92.9</v>
      </c>
      <c r="D62" s="67">
        <v>23023.9</v>
      </c>
      <c r="E62" s="69">
        <v>1249663.7072908259</v>
      </c>
      <c r="F62" s="70">
        <v>74340</v>
      </c>
      <c r="G62" s="71">
        <v>55.132997039999999</v>
      </c>
      <c r="H62" s="72">
        <v>184710</v>
      </c>
      <c r="I62" s="73">
        <v>4.7</v>
      </c>
      <c r="J62" s="74">
        <v>142706</v>
      </c>
      <c r="K62" s="75" t="s">
        <v>146</v>
      </c>
      <c r="L62" s="89">
        <v>39.5</v>
      </c>
      <c r="M62" s="96">
        <v>6.5676589009999997</v>
      </c>
      <c r="N62" s="78">
        <v>0.78900000000000003</v>
      </c>
      <c r="O62" s="79">
        <v>1543</v>
      </c>
      <c r="P62" s="80" t="s">
        <v>39</v>
      </c>
    </row>
    <row r="63" spans="1:27" x14ac:dyDescent="0.25">
      <c r="A63" s="66" t="s">
        <v>147</v>
      </c>
      <c r="B63" s="67">
        <v>2600000</v>
      </c>
      <c r="C63" s="68">
        <v>329.2</v>
      </c>
      <c r="D63" s="67">
        <v>127659.6</v>
      </c>
      <c r="E63" s="69">
        <v>28413602.623856377</v>
      </c>
      <c r="F63" s="70">
        <v>11586</v>
      </c>
      <c r="G63" s="95">
        <v>227.3222222</v>
      </c>
      <c r="H63" s="72">
        <v>1687640</v>
      </c>
      <c r="I63" s="73">
        <v>73.8</v>
      </c>
      <c r="J63" s="74">
        <v>25681</v>
      </c>
      <c r="K63" s="75" t="s">
        <v>148</v>
      </c>
      <c r="L63" s="89" t="s">
        <v>39</v>
      </c>
      <c r="M63" s="86" t="s">
        <v>39</v>
      </c>
      <c r="N63" s="78">
        <v>0.85599999999999998</v>
      </c>
      <c r="O63" s="79">
        <v>3900</v>
      </c>
      <c r="P63" s="94">
        <v>3131.3483739055746</v>
      </c>
    </row>
    <row r="64" spans="1:27" x14ac:dyDescent="0.25">
      <c r="A64" s="66" t="s">
        <v>149</v>
      </c>
      <c r="B64" s="67">
        <v>200000</v>
      </c>
      <c r="C64" s="68">
        <v>2.1</v>
      </c>
      <c r="D64" s="67">
        <v>11782.9</v>
      </c>
      <c r="E64" s="69">
        <v>3465346.5346534653</v>
      </c>
      <c r="F64" s="93">
        <v>606</v>
      </c>
      <c r="G64" s="71">
        <v>293.18688520000001</v>
      </c>
      <c r="H64" s="72">
        <v>12771</v>
      </c>
      <c r="I64" s="73">
        <v>6.7</v>
      </c>
      <c r="J64" s="74">
        <v>55414</v>
      </c>
      <c r="K64" s="75" t="s">
        <v>150</v>
      </c>
      <c r="L64" s="89" t="s">
        <v>39</v>
      </c>
      <c r="M64" s="86" t="s">
        <v>39</v>
      </c>
      <c r="N64" s="78">
        <v>0.747</v>
      </c>
      <c r="O64" s="79">
        <v>681</v>
      </c>
      <c r="P64" s="94">
        <v>381.44297839348019</v>
      </c>
    </row>
    <row r="65" spans="1:27" x14ac:dyDescent="0.25">
      <c r="A65" s="66" t="s">
        <v>151</v>
      </c>
      <c r="B65" s="67">
        <v>100000</v>
      </c>
      <c r="C65" s="68">
        <v>1.2</v>
      </c>
      <c r="D65" s="67">
        <v>11270.5</v>
      </c>
      <c r="E65" s="69">
        <v>3084832.9048843184</v>
      </c>
      <c r="F65" s="93">
        <v>389</v>
      </c>
      <c r="G65" s="95">
        <v>281.78717949999998</v>
      </c>
      <c r="H65" s="72">
        <v>4577</v>
      </c>
      <c r="I65" s="73">
        <v>9.4</v>
      </c>
      <c r="J65" s="74">
        <v>60424</v>
      </c>
      <c r="K65" s="75" t="s">
        <v>152</v>
      </c>
      <c r="L65" s="89" t="s">
        <v>39</v>
      </c>
      <c r="M65" s="86" t="s">
        <v>39</v>
      </c>
      <c r="N65" s="78">
        <v>0.72299999999999998</v>
      </c>
      <c r="O65" s="79">
        <v>470</v>
      </c>
      <c r="P65" s="80" t="s">
        <v>39</v>
      </c>
    </row>
    <row r="66" spans="1:27" x14ac:dyDescent="0.25">
      <c r="A66" s="66" t="s">
        <v>153</v>
      </c>
      <c r="B66" s="67">
        <v>200000</v>
      </c>
      <c r="C66" s="68">
        <v>1.1000000000000001</v>
      </c>
      <c r="D66" s="67">
        <v>5553.4</v>
      </c>
      <c r="E66" s="69">
        <v>389932.64799716417</v>
      </c>
      <c r="F66" s="70">
        <v>2821</v>
      </c>
      <c r="G66" s="95">
        <v>69.413427560000002</v>
      </c>
      <c r="H66" s="72">
        <v>4929</v>
      </c>
      <c r="I66" s="73">
        <v>3</v>
      </c>
      <c r="J66" s="74">
        <v>113139</v>
      </c>
      <c r="K66" s="75" t="s">
        <v>154</v>
      </c>
      <c r="L66" s="89" t="s">
        <v>39</v>
      </c>
      <c r="M66" s="86" t="s">
        <v>39</v>
      </c>
      <c r="N66" s="78">
        <v>0.71299999999999997</v>
      </c>
      <c r="O66" s="79">
        <v>336</v>
      </c>
      <c r="P66" s="80" t="s">
        <v>39</v>
      </c>
    </row>
    <row r="67" spans="1:27" x14ac:dyDescent="0.25">
      <c r="A67" s="66" t="s">
        <v>155</v>
      </c>
      <c r="B67" s="67">
        <v>200000</v>
      </c>
      <c r="C67" s="68">
        <v>0.6</v>
      </c>
      <c r="D67" s="67">
        <v>3071.8</v>
      </c>
      <c r="E67" s="69">
        <v>622406.63900414936</v>
      </c>
      <c r="F67" s="93">
        <v>964</v>
      </c>
      <c r="G67" s="95">
        <v>212.84062499999999</v>
      </c>
      <c r="H67" s="72">
        <v>2394</v>
      </c>
      <c r="I67" s="73">
        <v>3.3</v>
      </c>
      <c r="J67" s="74">
        <v>35833</v>
      </c>
      <c r="K67" s="75" t="s">
        <v>100</v>
      </c>
      <c r="L67" s="89" t="s">
        <v>39</v>
      </c>
      <c r="M67" s="86" t="s">
        <v>39</v>
      </c>
      <c r="N67" s="78">
        <v>0.58899999999999997</v>
      </c>
      <c r="O67" s="79">
        <v>308</v>
      </c>
      <c r="P67" s="94">
        <v>68.401073198190176</v>
      </c>
    </row>
    <row r="68" spans="1:27" x14ac:dyDescent="0.25">
      <c r="A68" s="66" t="s">
        <v>156</v>
      </c>
      <c r="B68" s="67">
        <v>100000</v>
      </c>
      <c r="C68" s="68">
        <v>2.6</v>
      </c>
      <c r="D68" s="67">
        <v>27602.2</v>
      </c>
      <c r="E68" s="69">
        <v>5714285.7142857146</v>
      </c>
      <c r="F68" s="93">
        <v>455</v>
      </c>
      <c r="G68" s="71">
        <v>208.3543478</v>
      </c>
      <c r="H68" s="72">
        <v>12791</v>
      </c>
      <c r="I68" s="73">
        <v>13</v>
      </c>
      <c r="J68" s="74">
        <v>11772</v>
      </c>
      <c r="K68" s="75" t="s">
        <v>157</v>
      </c>
      <c r="L68" s="89" t="s">
        <v>39</v>
      </c>
      <c r="M68" s="86" t="s">
        <v>39</v>
      </c>
      <c r="N68" s="78">
        <v>0.79700000000000004</v>
      </c>
      <c r="O68" s="79">
        <v>867</v>
      </c>
      <c r="P68" s="80" t="s">
        <v>39</v>
      </c>
    </row>
    <row r="69" spans="1:27" x14ac:dyDescent="0.25">
      <c r="A69" s="81" t="s">
        <v>158</v>
      </c>
      <c r="B69" s="82">
        <v>5000000</v>
      </c>
      <c r="C69" s="97">
        <v>170.1</v>
      </c>
      <c r="D69" s="98">
        <v>31339</v>
      </c>
      <c r="E69" s="67">
        <f>C69*1000000000/F69</f>
        <v>3536014.9672591207</v>
      </c>
      <c r="F69" s="84">
        <v>48105</v>
      </c>
      <c r="G69" s="85">
        <v>113</v>
      </c>
      <c r="H69" s="67">
        <v>184642</v>
      </c>
      <c r="I69" s="86">
        <v>3.6928399999999999</v>
      </c>
      <c r="J69" s="87">
        <v>356310</v>
      </c>
      <c r="K69" s="88">
        <v>7.1262000000000008</v>
      </c>
      <c r="L69" s="97">
        <v>28.2</v>
      </c>
      <c r="M69" s="104">
        <v>6.3655090330000004</v>
      </c>
      <c r="N69" s="90">
        <v>0.85499999999999998</v>
      </c>
      <c r="O69" s="82">
        <v>2062</v>
      </c>
      <c r="P69" s="82">
        <v>788.16451024890523</v>
      </c>
      <c r="Q69" s="4"/>
      <c r="R69" s="4"/>
      <c r="S69" s="4"/>
      <c r="T69" s="4"/>
      <c r="U69" s="5"/>
      <c r="V69" s="5"/>
      <c r="W69" s="5"/>
      <c r="X69" s="4"/>
      <c r="Y69" s="4"/>
      <c r="Z69" s="4"/>
      <c r="AA69" s="4"/>
    </row>
    <row r="70" spans="1:27" x14ac:dyDescent="0.25">
      <c r="A70" s="66" t="s">
        <v>159</v>
      </c>
      <c r="B70" s="67">
        <v>2100000</v>
      </c>
      <c r="C70" s="68">
        <v>66.2</v>
      </c>
      <c r="D70" s="67">
        <v>32084.9</v>
      </c>
      <c r="E70" s="69">
        <v>3285196.7644285643</v>
      </c>
      <c r="F70" s="70">
        <v>20151</v>
      </c>
      <c r="G70" s="71">
        <v>102.6190665</v>
      </c>
      <c r="H70" s="72">
        <v>235966</v>
      </c>
      <c r="I70" s="73">
        <v>11.3</v>
      </c>
      <c r="J70" s="74">
        <v>140490</v>
      </c>
      <c r="K70" s="75" t="s">
        <v>160</v>
      </c>
      <c r="L70" s="89">
        <v>24.6</v>
      </c>
      <c r="M70" s="77">
        <v>6.1668376919999996</v>
      </c>
      <c r="N70" s="78">
        <v>0.89600000000000002</v>
      </c>
      <c r="O70" s="79">
        <v>2734</v>
      </c>
      <c r="P70" s="94">
        <v>1281.3831290489588</v>
      </c>
    </row>
    <row r="71" spans="1:27" x14ac:dyDescent="0.25">
      <c r="A71" s="66" t="s">
        <v>161</v>
      </c>
      <c r="B71" s="67">
        <v>600000</v>
      </c>
      <c r="C71" s="68">
        <v>1.2</v>
      </c>
      <c r="D71" s="67">
        <v>1972.6</v>
      </c>
      <c r="E71" s="69">
        <v>42878.582148216963</v>
      </c>
      <c r="F71" s="70">
        <v>27986</v>
      </c>
      <c r="G71" s="71">
        <v>21.841479100000001</v>
      </c>
      <c r="H71" s="72">
        <v>2585</v>
      </c>
      <c r="I71" s="73">
        <v>1.4</v>
      </c>
      <c r="J71" s="74">
        <v>3833</v>
      </c>
      <c r="K71" s="75" t="s">
        <v>162</v>
      </c>
      <c r="L71" s="89" t="s">
        <v>39</v>
      </c>
      <c r="M71" s="86" t="s">
        <v>39</v>
      </c>
      <c r="N71" s="78">
        <v>0.54600000000000004</v>
      </c>
      <c r="O71" s="79">
        <v>173</v>
      </c>
      <c r="P71" s="80" t="s">
        <v>39</v>
      </c>
    </row>
    <row r="72" spans="1:27" x14ac:dyDescent="0.25">
      <c r="A72" s="66" t="s">
        <v>163</v>
      </c>
      <c r="B72" s="67">
        <v>600000</v>
      </c>
      <c r="C72" s="68">
        <v>7.9</v>
      </c>
      <c r="D72" s="67">
        <v>13988.2</v>
      </c>
      <c r="E72" s="69">
        <v>50641.025641025641</v>
      </c>
      <c r="F72" s="70">
        <v>156000</v>
      </c>
      <c r="G72" s="71">
        <v>3.6115512820000002</v>
      </c>
      <c r="H72" s="72">
        <v>46836</v>
      </c>
      <c r="I72" s="73">
        <v>7.5</v>
      </c>
      <c r="J72" s="74">
        <v>267800</v>
      </c>
      <c r="K72" s="75" t="s">
        <v>164</v>
      </c>
      <c r="L72" s="89">
        <v>25.4</v>
      </c>
      <c r="M72" s="86" t="s">
        <v>39</v>
      </c>
      <c r="N72" s="78">
        <v>0.72</v>
      </c>
      <c r="O72" s="79">
        <v>1017</v>
      </c>
      <c r="P72" s="80" t="s">
        <v>39</v>
      </c>
    </row>
    <row r="73" spans="1:27" x14ac:dyDescent="0.25">
      <c r="A73" s="66" t="s">
        <v>165</v>
      </c>
      <c r="B73" s="67">
        <v>1200000</v>
      </c>
      <c r="C73" s="68">
        <v>5</v>
      </c>
      <c r="D73" s="105">
        <v>4186.5529999999999</v>
      </c>
      <c r="E73" s="67">
        <v>336157.05257496302</v>
      </c>
      <c r="F73" s="70">
        <v>14874</v>
      </c>
      <c r="G73" s="71">
        <v>87.176260929999998</v>
      </c>
      <c r="H73" s="72">
        <v>10834</v>
      </c>
      <c r="I73" s="73">
        <v>1</v>
      </c>
      <c r="J73" s="74">
        <v>37311</v>
      </c>
      <c r="K73" s="75" t="s">
        <v>166</v>
      </c>
      <c r="L73" s="89" t="s">
        <v>39</v>
      </c>
      <c r="M73" s="86" t="s">
        <v>39</v>
      </c>
      <c r="N73" s="78">
        <v>0.625</v>
      </c>
      <c r="O73" s="79">
        <v>141</v>
      </c>
      <c r="P73" s="80" t="s">
        <v>39</v>
      </c>
    </row>
    <row r="74" spans="1:27" x14ac:dyDescent="0.25">
      <c r="A74" s="66" t="s">
        <v>167</v>
      </c>
      <c r="B74" s="67">
        <v>100000</v>
      </c>
      <c r="C74" s="68">
        <v>0.56299999999999994</v>
      </c>
      <c r="D74" s="98">
        <v>5386.5</v>
      </c>
      <c r="E74" s="67">
        <v>785216.1785216179</v>
      </c>
      <c r="F74" s="93">
        <v>717</v>
      </c>
      <c r="G74" s="71">
        <v>150.0277778</v>
      </c>
      <c r="H74" s="72">
        <v>5731</v>
      </c>
      <c r="I74" s="73">
        <v>4.8</v>
      </c>
      <c r="J74" s="74">
        <v>56524</v>
      </c>
      <c r="K74" s="75" t="s">
        <v>168</v>
      </c>
      <c r="L74" s="89" t="s">
        <v>39</v>
      </c>
      <c r="M74" s="86" t="s">
        <v>39</v>
      </c>
      <c r="N74" s="78">
        <v>0.72599999999999998</v>
      </c>
      <c r="O74" s="79">
        <v>324</v>
      </c>
      <c r="P74" s="80" t="s">
        <v>39</v>
      </c>
    </row>
    <row r="75" spans="1:27" x14ac:dyDescent="0.25">
      <c r="A75" s="66" t="s">
        <v>169</v>
      </c>
      <c r="B75" s="67">
        <v>1400000</v>
      </c>
      <c r="C75" s="68">
        <v>43.552999999999997</v>
      </c>
      <c r="D75" s="98">
        <v>31870.3</v>
      </c>
      <c r="E75" s="67">
        <v>8493174.7269890793</v>
      </c>
      <c r="F75" s="70">
        <v>5128</v>
      </c>
      <c r="G75" s="71">
        <v>266.88596489999998</v>
      </c>
      <c r="H75" s="72">
        <v>49883</v>
      </c>
      <c r="I75" s="73">
        <v>2.4</v>
      </c>
      <c r="J75" s="74">
        <v>363332</v>
      </c>
      <c r="K75" s="75" t="s">
        <v>170</v>
      </c>
      <c r="L75" s="89">
        <v>15.7</v>
      </c>
      <c r="M75" s="77">
        <v>6.1918597220000002</v>
      </c>
      <c r="N75" s="78">
        <v>0.78400000000000003</v>
      </c>
      <c r="O75" s="79">
        <v>2204</v>
      </c>
      <c r="P75" s="80" t="s">
        <v>39</v>
      </c>
    </row>
    <row r="76" spans="1:27" x14ac:dyDescent="0.25">
      <c r="A76" s="66" t="s">
        <v>171</v>
      </c>
      <c r="B76" s="67">
        <v>3500000</v>
      </c>
      <c r="C76" s="68">
        <v>74.900000000000006</v>
      </c>
      <c r="D76" s="67">
        <v>21527.3</v>
      </c>
      <c r="E76" s="69">
        <v>427963.31742993463</v>
      </c>
      <c r="F76" s="70">
        <v>175015</v>
      </c>
      <c r="G76" s="71">
        <v>19.75059993</v>
      </c>
      <c r="H76" s="72">
        <v>71799</v>
      </c>
      <c r="I76" s="73">
        <v>2.2999999999999998</v>
      </c>
      <c r="J76" s="74">
        <v>346976</v>
      </c>
      <c r="K76" s="75" t="s">
        <v>172</v>
      </c>
      <c r="L76" s="89">
        <v>36.1</v>
      </c>
      <c r="M76" s="77">
        <v>6.336009979</v>
      </c>
      <c r="N76" s="78">
        <v>0.80400000000000005</v>
      </c>
      <c r="O76" s="79">
        <v>1748</v>
      </c>
      <c r="P76" s="80" t="s">
        <v>39</v>
      </c>
    </row>
    <row r="77" spans="1:27" x14ac:dyDescent="0.25">
      <c r="A77" s="66" t="s">
        <v>173</v>
      </c>
      <c r="B77" s="67">
        <v>300000</v>
      </c>
      <c r="C77" s="68">
        <v>0.7</v>
      </c>
      <c r="D77" s="67">
        <v>2631.4</v>
      </c>
      <c r="E77" s="69">
        <v>57428.829272294686</v>
      </c>
      <c r="F77" s="70">
        <v>12189</v>
      </c>
      <c r="G77" s="71">
        <v>22.661525839999999</v>
      </c>
      <c r="H77" s="72">
        <v>3187</v>
      </c>
      <c r="I77" s="73">
        <v>1.3</v>
      </c>
      <c r="J77" s="74">
        <v>8583</v>
      </c>
      <c r="K77" s="75" t="s">
        <v>174</v>
      </c>
      <c r="L77" s="89">
        <v>40.6</v>
      </c>
      <c r="M77" s="86" t="s">
        <v>39</v>
      </c>
      <c r="N77" s="78">
        <v>0.60299999999999998</v>
      </c>
      <c r="O77" s="79">
        <v>106</v>
      </c>
      <c r="P77" s="94">
        <v>2.5620054655739457</v>
      </c>
    </row>
  </sheetData>
  <autoFilter ref="A1:AA77" xr:uid="{003B83BB-1DF7-4D08-BEDF-6A5C06680978}"/>
  <hyperlinks>
    <hyperlink ref="B3" r:id="rId1" xr:uid="{00000000-0004-0000-0300-000000000000}"/>
    <hyperlink ref="C3" r:id="rId2" xr:uid="{00000000-0004-0000-0300-000001000000}"/>
    <hyperlink ref="D3" r:id="rId3" xr:uid="{00000000-0004-0000-0300-000002000000}"/>
    <hyperlink ref="E3" r:id="rId4" xr:uid="{00000000-0004-0000-0300-000003000000}"/>
    <hyperlink ref="F3" r:id="rId5" location="af" xr:uid="{00000000-0004-0000-0300-000004000000}"/>
    <hyperlink ref="G3" r:id="rId6" xr:uid="{00000000-0004-0000-0300-000005000000}"/>
    <hyperlink ref="H3" r:id="rId7" xr:uid="{00000000-0004-0000-0300-000006000000}"/>
    <hyperlink ref="I3" r:id="rId8" xr:uid="{00000000-0004-0000-0300-000007000000}"/>
    <hyperlink ref="J3" r:id="rId9" xr:uid="{00000000-0004-0000-0300-000008000000}"/>
    <hyperlink ref="K3" r:id="rId10" xr:uid="{00000000-0004-0000-0300-000009000000}"/>
    <hyperlink ref="L3" r:id="rId11" xr:uid="{00000000-0004-0000-0300-00000A000000}"/>
    <hyperlink ref="M3" r:id="rId12" xr:uid="{00000000-0004-0000-0300-00000B000000}"/>
    <hyperlink ref="N3" r:id="rId13" xr:uid="{00000000-0004-0000-0300-00000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 countries are beautiful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2020-03-20T14:11:56Z</dcterms:modified>
</cp:coreProperties>
</file>