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ka1\Desktop\BazyDanych\projekt\"/>
    </mc:Choice>
  </mc:AlternateContent>
  <xr:revisionPtr revIDLastSave="0" documentId="13_ncr:1_{2C817C11-EB27-4799-91D9-22961B335845}" xr6:coauthVersionLast="47" xr6:coauthVersionMax="47" xr10:uidLastSave="{00000000-0000-0000-0000-000000000000}"/>
  <bookViews>
    <workbookView xWindow="11424" yWindow="0" windowWidth="11712" windowHeight="12336" xr2:uid="{B5443BFE-D3A3-42AC-82C2-7CED3E20D83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N25" i="1"/>
  <c r="M25" i="1"/>
  <c r="L25" i="1"/>
  <c r="K25" i="1"/>
  <c r="J25" i="1"/>
  <c r="I25" i="1"/>
  <c r="H25" i="1"/>
  <c r="O24" i="1"/>
  <c r="N24" i="1"/>
  <c r="M24" i="1"/>
  <c r="L24" i="1"/>
  <c r="K24" i="1"/>
  <c r="J24" i="1"/>
  <c r="I24" i="1"/>
  <c r="H24" i="1"/>
  <c r="N22" i="1"/>
  <c r="L22" i="1"/>
  <c r="J22" i="1"/>
  <c r="H22" i="1"/>
  <c r="O22" i="1"/>
  <c r="M22" i="1"/>
  <c r="K22" i="1"/>
  <c r="I22" i="1"/>
  <c r="H21" i="1"/>
  <c r="J21" i="1"/>
  <c r="L21" i="1"/>
  <c r="N21" i="1"/>
  <c r="O21" i="1"/>
  <c r="M21" i="1"/>
  <c r="K21" i="1"/>
  <c r="I21" i="1"/>
</calcChain>
</file>

<file path=xl/sharedStrings.xml><?xml version="1.0" encoding="utf-8"?>
<sst xmlns="http://schemas.openxmlformats.org/spreadsheetml/2006/main" count="41" uniqueCount="18">
  <si>
    <t>PostgreSQL</t>
  </si>
  <si>
    <t>Bez indeksow</t>
  </si>
  <si>
    <t>1ST</t>
  </si>
  <si>
    <t>2ST</t>
  </si>
  <si>
    <t>3ST</t>
  </si>
  <si>
    <t>4ST</t>
  </si>
  <si>
    <t>Z indeksami</t>
  </si>
  <si>
    <t>Bez indeksów</t>
  </si>
  <si>
    <t>PostgreSql</t>
  </si>
  <si>
    <t>1ZL</t>
  </si>
  <si>
    <t>Min</t>
  </si>
  <si>
    <t>Śr</t>
  </si>
  <si>
    <t>2ZL</t>
  </si>
  <si>
    <t>4ZL</t>
  </si>
  <si>
    <t>3ZL</t>
  </si>
  <si>
    <t>Czas[msec]</t>
  </si>
  <si>
    <t>SQLServer</t>
  </si>
  <si>
    <t>SqlServer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</si>
</sst>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PostgreSQL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indeksów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(Arkusz1!$I$21,Arkusz1!$K$21,Arkusz1!$M$21,Arkusz1!$O$21)</c:f>
              <c:numCache>
                <c:formatCode>0</c:formatCode>
                <c:ptCount val="4"/>
                <c:pt idx="0">
                  <c:v>163.16666666666666</c:v>
                </c:pt>
                <c:pt idx="1">
                  <c:v>565.5</c:v>
                </c:pt>
                <c:pt idx="2">
                  <c:v>7204</c:v>
                </c:pt>
                <c:pt idx="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8DB-A1C6-60A64696FF24}"/>
            </c:ext>
          </c:extLst>
        </c:ser>
        <c:ser>
          <c:idx val="1"/>
          <c:order val="1"/>
          <c:tx>
            <c:v>Indeksowane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(Arkusz1!$I$24,Arkusz1!$K$24,Arkusz1!$M$24,Arkusz1!$O$24)</c:f>
              <c:numCache>
                <c:formatCode>0</c:formatCode>
                <c:ptCount val="4"/>
                <c:pt idx="0">
                  <c:v>162.91666666666666</c:v>
                </c:pt>
                <c:pt idx="1">
                  <c:v>366.5</c:v>
                </c:pt>
                <c:pt idx="2">
                  <c:v>7130.666666666667</c:v>
                </c:pt>
                <c:pt idx="3">
                  <c:v>163.25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C-48DB-A1C6-60A64696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2287"/>
        <c:axId val="60882207"/>
      </c:barChart>
      <c:catAx>
        <c:axId val="6089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82207"/>
        <c:crosses val="autoZero"/>
        <c:auto val="1"/>
        <c:lblAlgn val="ctr"/>
        <c:lblOffset val="100"/>
        <c:noMultiLvlLbl val="0"/>
      </c:catAx>
      <c:valAx>
        <c:axId val="608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SQLServer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indeksów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(Arkusz1!$I$22,Arkusz1!$K$22,Arkusz1!$M$22,Arkusz1!$O$22)</c:f>
              <c:numCache>
                <c:formatCode>0</c:formatCode>
                <c:ptCount val="4"/>
                <c:pt idx="0">
                  <c:v>47.5</c:v>
                </c:pt>
                <c:pt idx="1">
                  <c:v>52.5</c:v>
                </c:pt>
                <c:pt idx="2">
                  <c:v>46.583333333333336</c:v>
                </c:pt>
                <c:pt idx="3">
                  <c:v>49.083333333333336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3-4CC4-A4FF-5E5A5FAD4FEA}"/>
            </c:ext>
          </c:extLst>
        </c:ser>
        <c:ser>
          <c:idx val="1"/>
          <c:order val="1"/>
          <c:tx>
            <c:v>Indeksowane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(Arkusz1!$I$25,Arkusz1!$K$25,Arkusz1!$M$25,Arkusz1!$O$25)</c:f>
              <c:numCache>
                <c:formatCode>0</c:formatCode>
                <c:ptCount val="4"/>
                <c:pt idx="0">
                  <c:v>38</c:v>
                </c:pt>
                <c:pt idx="1">
                  <c:v>43.416666666666664</c:v>
                </c:pt>
                <c:pt idx="2">
                  <c:v>38.333333333333336</c:v>
                </c:pt>
                <c:pt idx="3">
                  <c:v>38.083333333333336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3-4CC4-A4FF-5E5A5FAD4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55055"/>
        <c:axId val="127650735"/>
      </c:barChart>
      <c:catAx>
        <c:axId val="12765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50735"/>
        <c:crosses val="autoZero"/>
        <c:auto val="1"/>
        <c:lblAlgn val="ctr"/>
        <c:lblOffset val="100"/>
        <c:noMultiLvlLbl val="0"/>
      </c:catAx>
      <c:valAx>
        <c:axId val="1276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5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postgresql</a:t>
            </a:r>
            <a:r>
              <a:rPr lang="pl-PL" baseline="0"/>
              <a:t> - min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indeksów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(Arkusz1!$H$21,Arkusz1!$J$21,Arkusz1!$L$21,Arkusz1!$N$21)</c:f>
              <c:numCache>
                <c:formatCode>0</c:formatCode>
                <c:ptCount val="4"/>
                <c:pt idx="0">
                  <c:v>158</c:v>
                </c:pt>
                <c:pt idx="1">
                  <c:v>559</c:v>
                </c:pt>
                <c:pt idx="2">
                  <c:v>7094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F-4123-ABCB-C2109FE0917B}"/>
            </c:ext>
          </c:extLst>
        </c:ser>
        <c:ser>
          <c:idx val="1"/>
          <c:order val="1"/>
          <c:tx>
            <c:v>Indeksowane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(Arkusz1!$H$24,Arkusz1!$J$24,Arkusz1!$L$24,Arkusz1!$N$24)</c:f>
              <c:numCache>
                <c:formatCode>0</c:formatCode>
                <c:ptCount val="4"/>
                <c:pt idx="0">
                  <c:v>153</c:v>
                </c:pt>
                <c:pt idx="1">
                  <c:v>351</c:v>
                </c:pt>
                <c:pt idx="2">
                  <c:v>7074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F-4123-ABCB-C2109FE09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1773279"/>
        <c:axId val="131768959"/>
      </c:barChart>
      <c:catAx>
        <c:axId val="1317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68959"/>
        <c:crosses val="autoZero"/>
        <c:auto val="1"/>
        <c:lblAlgn val="ctr"/>
        <c:lblOffset val="100"/>
        <c:noMultiLvlLbl val="0"/>
      </c:catAx>
      <c:valAx>
        <c:axId val="13176895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177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QLSERVER -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indeksów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(Arkusz1!$H$22,Arkusz1!$J$22,Arkusz1!$L$22,Arkusz1!$N$22)</c:f>
              <c:numCache>
                <c:formatCode>0</c:formatCode>
                <c:ptCount val="4"/>
                <c:pt idx="0">
                  <c:v>42</c:v>
                </c:pt>
                <c:pt idx="1">
                  <c:v>49</c:v>
                </c:pt>
                <c:pt idx="2">
                  <c:v>39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3-474B-8BA5-43B876BE8209}"/>
            </c:ext>
          </c:extLst>
        </c:ser>
        <c:ser>
          <c:idx val="1"/>
          <c:order val="1"/>
          <c:tx>
            <c:v>Indeksowane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(Arkusz1!$H$25,Arkusz1!$J$25,Arkusz1!$L$25,Arkusz1!$N$25)</c:f>
              <c:numCache>
                <c:formatCode>0</c:formatCode>
                <c:ptCount val="4"/>
                <c:pt idx="0">
                  <c:v>33</c:v>
                </c:pt>
                <c:pt idx="1">
                  <c:v>39</c:v>
                </c:pt>
                <c:pt idx="2">
                  <c:v>35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3-474B-8BA5-43B876BE82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1257951"/>
        <c:axId val="121260831"/>
      </c:barChart>
      <c:catAx>
        <c:axId val="1212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60831"/>
        <c:crosses val="autoZero"/>
        <c:auto val="1"/>
        <c:lblAlgn val="ctr"/>
        <c:lblOffset val="100"/>
        <c:noMultiLvlLbl val="0"/>
      </c:catAx>
      <c:valAx>
        <c:axId val="12126083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12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31</xdr:row>
      <xdr:rowOff>22860</xdr:rowOff>
    </xdr:from>
    <xdr:to>
      <xdr:col>12</xdr:col>
      <xdr:colOff>464820</xdr:colOff>
      <xdr:row>46</xdr:row>
      <xdr:rowOff>22860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0335CBF-1504-44B0-9036-94C9CFC8F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44</xdr:row>
      <xdr:rowOff>80010</xdr:rowOff>
    </xdr:from>
    <xdr:to>
      <xdr:col>11</xdr:col>
      <xdr:colOff>449580</xdr:colOff>
      <xdr:row>59</xdr:row>
      <xdr:rowOff>80010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F3F370B-2B7C-5E75-3FEA-63091A0A4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121920</xdr:colOff>
      <xdr:row>29</xdr:row>
      <xdr:rowOff>64770</xdr:rowOff>
    </xdr:from>
    <xdr:to>
      <xdr:col>11</xdr:col>
      <xdr:colOff>137160</xdr:colOff>
      <xdr:row>44</xdr:row>
      <xdr:rowOff>64770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52C829C-E3CF-022F-65FA-F24AFB0A2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640080</xdr:colOff>
      <xdr:row>15</xdr:row>
      <xdr:rowOff>34290</xdr:rowOff>
    </xdr:from>
    <xdr:to>
      <xdr:col>12</xdr:col>
      <xdr:colOff>472440</xdr:colOff>
      <xdr:row>29</xdr:row>
      <xdr:rowOff>3810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0949DA4-854E-09B7-9EE6-D0505EFB5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6945-6C97-49A8-B1BB-F547A1B5200E}">
  <dimension ref="A2:S25"/>
  <sheetViews>
    <sheetView tabSelected="1" topLeftCell="F10" workbookViewId="0">
      <selection activeCell="N25" activeCellId="7" sqref="H22 J22 L22 N22 H25 J25 L25 N25"/>
    </sheetView>
  </sheetViews>
  <sheetFormatPr defaultRowHeight="14.4" x14ac:dyDescent="0.3"/>
  <cols>
    <col min="1" max="1" width="10.5546875" customWidth="1"/>
    <col min="7" max="7" width="15.33203125" customWidth="1"/>
    <col min="8" max="11" width="10.5546875" bestFit="1" customWidth="1"/>
    <col min="12" max="13" width="11.5546875" bestFit="1" customWidth="1"/>
    <col min="14" max="15" width="10.5546875" bestFit="1" customWidth="1"/>
  </cols>
  <sheetData>
    <row r="2" spans="1:19" x14ac:dyDescent="0.3">
      <c r="B2" s="4" t="s">
        <v>0</v>
      </c>
      <c r="C2" s="4"/>
      <c r="D2" s="4"/>
      <c r="E2" s="4"/>
      <c r="F2" s="4"/>
      <c r="G2" s="4"/>
      <c r="H2" s="4"/>
      <c r="I2" s="4"/>
      <c r="L2" s="4" t="s">
        <v>16</v>
      </c>
      <c r="M2" s="4"/>
      <c r="N2" s="4"/>
      <c r="O2" s="4"/>
      <c r="P2" s="4"/>
      <c r="Q2" s="4"/>
      <c r="R2" s="4"/>
      <c r="S2" s="4"/>
    </row>
    <row r="3" spans="1:19" x14ac:dyDescent="0.3">
      <c r="B3" s="4" t="s">
        <v>1</v>
      </c>
      <c r="C3" s="4"/>
      <c r="D3" s="4"/>
      <c r="E3" s="4"/>
      <c r="F3" s="4" t="s">
        <v>6</v>
      </c>
      <c r="G3" s="4"/>
      <c r="H3" s="4"/>
      <c r="I3" s="4"/>
      <c r="L3" s="4" t="s">
        <v>1</v>
      </c>
      <c r="M3" s="4"/>
      <c r="N3" s="4"/>
      <c r="O3" s="4"/>
      <c r="P3" s="4" t="s">
        <v>6</v>
      </c>
      <c r="Q3" s="4"/>
      <c r="R3" s="4"/>
      <c r="S3" s="4"/>
    </row>
    <row r="4" spans="1:19" x14ac:dyDescent="0.3">
      <c r="B4" s="1" t="s">
        <v>2</v>
      </c>
      <c r="C4" s="1" t="s">
        <v>3</v>
      </c>
      <c r="D4" s="1" t="s">
        <v>4</v>
      </c>
      <c r="E4" s="1" t="s">
        <v>5</v>
      </c>
      <c r="F4" s="1" t="s">
        <v>2</v>
      </c>
      <c r="G4" s="1" t="s">
        <v>3</v>
      </c>
      <c r="H4" s="1" t="s">
        <v>4</v>
      </c>
      <c r="I4" s="1" t="s">
        <v>5</v>
      </c>
      <c r="L4" s="1" t="s">
        <v>2</v>
      </c>
      <c r="M4" s="1" t="s">
        <v>3</v>
      </c>
      <c r="N4" s="1" t="s">
        <v>4</v>
      </c>
      <c r="O4" s="1" t="s">
        <v>5</v>
      </c>
      <c r="P4" s="1" t="s">
        <v>2</v>
      </c>
      <c r="Q4" s="1" t="s">
        <v>3</v>
      </c>
      <c r="R4" s="1" t="s">
        <v>4</v>
      </c>
      <c r="S4" s="1" t="s">
        <v>5</v>
      </c>
    </row>
    <row r="5" spans="1:19" x14ac:dyDescent="0.3">
      <c r="A5" s="1">
        <v>1</v>
      </c>
      <c r="B5" s="1">
        <v>161</v>
      </c>
      <c r="C5" s="1">
        <v>563</v>
      </c>
      <c r="D5" s="1">
        <v>7195</v>
      </c>
      <c r="E5" s="1">
        <v>165</v>
      </c>
      <c r="F5" s="1">
        <v>163</v>
      </c>
      <c r="G5" s="1">
        <v>368</v>
      </c>
      <c r="H5" s="1">
        <v>7110</v>
      </c>
      <c r="I5" s="1">
        <v>162</v>
      </c>
      <c r="K5" s="1">
        <v>1</v>
      </c>
      <c r="L5" s="1">
        <v>45</v>
      </c>
      <c r="M5" s="1">
        <v>50</v>
      </c>
      <c r="N5" s="1">
        <v>52</v>
      </c>
      <c r="O5" s="1">
        <v>53</v>
      </c>
      <c r="P5" s="1">
        <v>41</v>
      </c>
      <c r="Q5" s="1">
        <v>41</v>
      </c>
      <c r="R5" s="1">
        <v>40</v>
      </c>
      <c r="S5" s="1">
        <v>53</v>
      </c>
    </row>
    <row r="6" spans="1:19" x14ac:dyDescent="0.3">
      <c r="A6" s="1">
        <v>2</v>
      </c>
      <c r="B6" s="1">
        <v>167</v>
      </c>
      <c r="C6" s="1">
        <v>565</v>
      </c>
      <c r="D6" s="1">
        <v>7106</v>
      </c>
      <c r="E6" s="1">
        <v>165</v>
      </c>
      <c r="F6" s="1">
        <v>167</v>
      </c>
      <c r="G6" s="1">
        <v>365</v>
      </c>
      <c r="H6" s="1">
        <v>7175</v>
      </c>
      <c r="I6" s="1">
        <v>163</v>
      </c>
      <c r="K6" s="1">
        <v>2</v>
      </c>
      <c r="L6" s="1">
        <v>47</v>
      </c>
      <c r="M6" s="1">
        <v>49</v>
      </c>
      <c r="N6" s="1">
        <v>44</v>
      </c>
      <c r="O6" s="1">
        <v>51</v>
      </c>
      <c r="P6" s="1">
        <v>39</v>
      </c>
      <c r="Q6" s="1">
        <v>39</v>
      </c>
      <c r="R6" s="1">
        <v>39</v>
      </c>
      <c r="S6" s="1">
        <v>38</v>
      </c>
    </row>
    <row r="7" spans="1:19" x14ac:dyDescent="0.3">
      <c r="A7" s="1">
        <v>3</v>
      </c>
      <c r="B7" s="1">
        <v>165</v>
      </c>
      <c r="C7" s="1">
        <v>560</v>
      </c>
      <c r="D7" s="1">
        <v>7168</v>
      </c>
      <c r="E7" s="1">
        <v>185</v>
      </c>
      <c r="F7" s="1">
        <v>168</v>
      </c>
      <c r="G7" s="1">
        <v>362</v>
      </c>
      <c r="H7" s="1">
        <v>7136</v>
      </c>
      <c r="I7" s="1">
        <v>165</v>
      </c>
      <c r="K7" s="1">
        <v>3</v>
      </c>
      <c r="L7" s="1">
        <v>44</v>
      </c>
      <c r="M7" s="1">
        <v>49</v>
      </c>
      <c r="N7" s="1">
        <v>40</v>
      </c>
      <c r="O7" s="1">
        <v>45</v>
      </c>
      <c r="P7" s="1">
        <v>36</v>
      </c>
      <c r="Q7" s="1">
        <v>43</v>
      </c>
      <c r="R7" s="1">
        <v>39</v>
      </c>
      <c r="S7" s="1">
        <v>36</v>
      </c>
    </row>
    <row r="8" spans="1:19" x14ac:dyDescent="0.3">
      <c r="A8" s="1">
        <v>4</v>
      </c>
      <c r="B8" s="1">
        <v>165</v>
      </c>
      <c r="C8" s="1">
        <v>561</v>
      </c>
      <c r="D8" s="1">
        <v>7107</v>
      </c>
      <c r="E8" s="1">
        <v>166</v>
      </c>
      <c r="F8" s="1">
        <v>159</v>
      </c>
      <c r="G8" s="1">
        <v>351</v>
      </c>
      <c r="H8" s="1">
        <v>7165</v>
      </c>
      <c r="I8" s="1">
        <v>170</v>
      </c>
      <c r="K8" s="1">
        <v>4</v>
      </c>
      <c r="L8" s="1">
        <v>53</v>
      </c>
      <c r="M8" s="1">
        <v>49</v>
      </c>
      <c r="N8" s="1">
        <v>46</v>
      </c>
      <c r="O8" s="1">
        <v>47</v>
      </c>
      <c r="P8" s="1">
        <v>37</v>
      </c>
      <c r="Q8" s="1">
        <v>49</v>
      </c>
      <c r="R8" s="1">
        <v>39</v>
      </c>
      <c r="S8" s="1">
        <v>37</v>
      </c>
    </row>
    <row r="9" spans="1:19" x14ac:dyDescent="0.3">
      <c r="A9" s="1">
        <v>5</v>
      </c>
      <c r="B9" s="1">
        <v>166</v>
      </c>
      <c r="C9" s="1">
        <v>568</v>
      </c>
      <c r="D9" s="1">
        <v>7476</v>
      </c>
      <c r="E9" s="1">
        <v>166</v>
      </c>
      <c r="F9" s="1">
        <v>163</v>
      </c>
      <c r="G9" s="1">
        <v>362</v>
      </c>
      <c r="H9" s="1">
        <v>7157</v>
      </c>
      <c r="I9" s="1">
        <v>171</v>
      </c>
      <c r="K9" s="1">
        <v>5</v>
      </c>
      <c r="L9" s="1">
        <v>42</v>
      </c>
      <c r="M9" s="1">
        <v>53</v>
      </c>
      <c r="N9" s="1">
        <v>39</v>
      </c>
      <c r="O9" s="1">
        <v>47</v>
      </c>
      <c r="P9" s="1">
        <v>39</v>
      </c>
      <c r="Q9" s="1">
        <v>41</v>
      </c>
      <c r="R9" s="1">
        <v>38</v>
      </c>
      <c r="S9" s="1">
        <v>37</v>
      </c>
    </row>
    <row r="10" spans="1:19" x14ac:dyDescent="0.3">
      <c r="A10" s="1">
        <v>6</v>
      </c>
      <c r="B10" s="1">
        <v>164</v>
      </c>
      <c r="C10" s="1">
        <v>559</v>
      </c>
      <c r="D10" s="1">
        <v>7141</v>
      </c>
      <c r="E10" s="1">
        <v>166</v>
      </c>
      <c r="F10" s="1">
        <v>167</v>
      </c>
      <c r="G10" s="1">
        <v>375</v>
      </c>
      <c r="H10" s="1">
        <v>7131</v>
      </c>
      <c r="I10" s="1">
        <v>163</v>
      </c>
      <c r="K10" s="1">
        <v>6</v>
      </c>
      <c r="L10" s="1">
        <v>49</v>
      </c>
      <c r="M10" s="1">
        <v>53</v>
      </c>
      <c r="N10" s="1">
        <v>47</v>
      </c>
      <c r="O10" s="1">
        <v>48</v>
      </c>
      <c r="P10" s="1">
        <v>36</v>
      </c>
      <c r="Q10" s="1">
        <v>45</v>
      </c>
      <c r="R10" s="1">
        <v>36</v>
      </c>
      <c r="S10" s="1">
        <v>38</v>
      </c>
    </row>
    <row r="11" spans="1:19" x14ac:dyDescent="0.3">
      <c r="A11" s="1">
        <v>7</v>
      </c>
      <c r="B11" s="1">
        <v>162</v>
      </c>
      <c r="C11" s="1">
        <v>569</v>
      </c>
      <c r="D11" s="1">
        <v>7167</v>
      </c>
      <c r="E11" s="1">
        <v>165</v>
      </c>
      <c r="F11" s="1">
        <v>153</v>
      </c>
      <c r="G11" s="1">
        <v>369</v>
      </c>
      <c r="H11" s="1">
        <v>7105</v>
      </c>
      <c r="I11" s="1">
        <v>144</v>
      </c>
      <c r="K11" s="1">
        <v>7</v>
      </c>
      <c r="L11" s="1">
        <v>53</v>
      </c>
      <c r="M11" s="1">
        <v>50</v>
      </c>
      <c r="N11" s="1">
        <v>50</v>
      </c>
      <c r="O11" s="1">
        <v>52</v>
      </c>
      <c r="P11" s="1">
        <v>37</v>
      </c>
      <c r="Q11" s="1">
        <v>41</v>
      </c>
      <c r="R11" s="1">
        <v>36</v>
      </c>
      <c r="S11" s="1">
        <v>39</v>
      </c>
    </row>
    <row r="12" spans="1:19" x14ac:dyDescent="0.3">
      <c r="A12" s="1">
        <v>8</v>
      </c>
      <c r="B12" s="1">
        <v>161</v>
      </c>
      <c r="C12" s="1">
        <v>570</v>
      </c>
      <c r="D12" s="1">
        <v>7510</v>
      </c>
      <c r="E12" s="1">
        <v>158</v>
      </c>
      <c r="F12" s="1">
        <v>162</v>
      </c>
      <c r="G12" s="1">
        <v>367</v>
      </c>
      <c r="H12" s="1">
        <v>7156</v>
      </c>
      <c r="I12" s="1">
        <v>162</v>
      </c>
      <c r="K12" s="1">
        <v>8</v>
      </c>
      <c r="L12" s="1">
        <v>49</v>
      </c>
      <c r="M12" s="1">
        <v>51</v>
      </c>
      <c r="N12" s="1">
        <v>51</v>
      </c>
      <c r="O12" s="1">
        <v>48</v>
      </c>
      <c r="P12" s="1">
        <v>37</v>
      </c>
      <c r="Q12" s="1">
        <v>48</v>
      </c>
      <c r="R12" s="1">
        <v>38</v>
      </c>
      <c r="S12" s="1">
        <v>25</v>
      </c>
    </row>
    <row r="13" spans="1:19" x14ac:dyDescent="0.3">
      <c r="A13" s="1">
        <v>9</v>
      </c>
      <c r="B13" s="1">
        <v>164</v>
      </c>
      <c r="C13" s="1">
        <v>575</v>
      </c>
      <c r="D13" s="1">
        <v>7155</v>
      </c>
      <c r="E13" s="1">
        <v>163</v>
      </c>
      <c r="F13" s="1">
        <v>162</v>
      </c>
      <c r="G13" s="1">
        <v>360</v>
      </c>
      <c r="H13" s="1">
        <v>7132</v>
      </c>
      <c r="I13" s="1">
        <v>163</v>
      </c>
      <c r="K13" s="1">
        <v>9</v>
      </c>
      <c r="L13" s="1">
        <v>48</v>
      </c>
      <c r="M13" s="1">
        <v>59</v>
      </c>
      <c r="N13" s="1">
        <v>47</v>
      </c>
      <c r="O13" s="1">
        <v>54</v>
      </c>
      <c r="P13" s="1">
        <v>39</v>
      </c>
      <c r="Q13" s="1">
        <v>43</v>
      </c>
      <c r="R13" s="1">
        <v>41</v>
      </c>
      <c r="S13" s="1">
        <v>41</v>
      </c>
    </row>
    <row r="14" spans="1:19" x14ac:dyDescent="0.3">
      <c r="A14" s="1">
        <v>10</v>
      </c>
      <c r="B14" s="1">
        <v>163</v>
      </c>
      <c r="C14" s="1">
        <v>567</v>
      </c>
      <c r="D14" s="1">
        <v>7094</v>
      </c>
      <c r="E14" s="1">
        <v>175</v>
      </c>
      <c r="F14" s="1">
        <v>166</v>
      </c>
      <c r="G14" s="1">
        <v>386</v>
      </c>
      <c r="H14" s="1">
        <v>7115</v>
      </c>
      <c r="I14" s="1">
        <v>164</v>
      </c>
      <c r="K14" s="1">
        <v>10</v>
      </c>
      <c r="L14" s="1">
        <v>45</v>
      </c>
      <c r="M14" s="1">
        <v>51</v>
      </c>
      <c r="N14" s="1">
        <v>46</v>
      </c>
      <c r="O14" s="1">
        <v>44</v>
      </c>
      <c r="P14" s="1">
        <v>43</v>
      </c>
      <c r="Q14" s="1">
        <v>46</v>
      </c>
      <c r="R14" s="1">
        <v>39</v>
      </c>
      <c r="S14" s="1">
        <v>40</v>
      </c>
    </row>
    <row r="15" spans="1:19" x14ac:dyDescent="0.3">
      <c r="A15" s="1">
        <v>11</v>
      </c>
      <c r="B15" s="1">
        <v>158</v>
      </c>
      <c r="C15" s="1">
        <v>563</v>
      </c>
      <c r="D15" s="1">
        <v>7139</v>
      </c>
      <c r="E15" s="1">
        <v>170</v>
      </c>
      <c r="F15" s="1">
        <v>162</v>
      </c>
      <c r="G15" s="1">
        <v>366</v>
      </c>
      <c r="H15" s="1">
        <v>7112</v>
      </c>
      <c r="I15" s="1">
        <v>167</v>
      </c>
      <c r="K15" s="1">
        <v>11</v>
      </c>
      <c r="L15" s="1">
        <v>44</v>
      </c>
      <c r="M15" s="1">
        <v>66</v>
      </c>
      <c r="N15" s="1">
        <v>45</v>
      </c>
      <c r="O15" s="1">
        <v>48</v>
      </c>
      <c r="P15" s="1">
        <v>39</v>
      </c>
      <c r="Q15" s="1">
        <v>41</v>
      </c>
      <c r="R15" s="1">
        <v>40</v>
      </c>
      <c r="S15" s="1">
        <v>38</v>
      </c>
    </row>
    <row r="16" spans="1:19" x14ac:dyDescent="0.3">
      <c r="A16" s="1">
        <v>12</v>
      </c>
      <c r="B16" s="1">
        <v>162</v>
      </c>
      <c r="C16" s="1">
        <v>566</v>
      </c>
      <c r="D16" s="1">
        <v>7190</v>
      </c>
      <c r="E16" s="1">
        <v>172</v>
      </c>
      <c r="F16" s="1">
        <v>163</v>
      </c>
      <c r="G16" s="1">
        <v>367</v>
      </c>
      <c r="H16" s="1">
        <v>7074</v>
      </c>
      <c r="I16" s="1">
        <v>165</v>
      </c>
      <c r="K16" s="1">
        <v>12</v>
      </c>
      <c r="L16" s="1">
        <v>51</v>
      </c>
      <c r="M16" s="1">
        <v>50</v>
      </c>
      <c r="N16" s="1">
        <v>52</v>
      </c>
      <c r="O16" s="1">
        <v>52</v>
      </c>
      <c r="P16" s="1">
        <v>33</v>
      </c>
      <c r="Q16" s="1">
        <v>44</v>
      </c>
      <c r="R16" s="1">
        <v>35</v>
      </c>
      <c r="S16" s="1">
        <v>35</v>
      </c>
    </row>
    <row r="19" spans="7:15" ht="16.95" customHeight="1" x14ac:dyDescent="0.3">
      <c r="G19" s="8" t="s">
        <v>15</v>
      </c>
      <c r="H19" s="9" t="s">
        <v>9</v>
      </c>
      <c r="I19" s="9"/>
      <c r="J19" s="9" t="s">
        <v>12</v>
      </c>
      <c r="K19" s="9"/>
      <c r="L19" s="9" t="s">
        <v>14</v>
      </c>
      <c r="M19" s="9"/>
      <c r="N19" s="9" t="s">
        <v>13</v>
      </c>
      <c r="O19" s="9"/>
    </row>
    <row r="20" spans="7:15" ht="16.95" customHeight="1" x14ac:dyDescent="0.3">
      <c r="G20" s="8" t="s">
        <v>7</v>
      </c>
      <c r="H20" s="1" t="s">
        <v>10</v>
      </c>
      <c r="I20" s="1" t="s">
        <v>11</v>
      </c>
      <c r="J20" s="1" t="s">
        <v>10</v>
      </c>
      <c r="K20" s="1" t="s">
        <v>11</v>
      </c>
      <c r="L20" s="1" t="s">
        <v>10</v>
      </c>
      <c r="M20" s="1" t="s">
        <v>11</v>
      </c>
      <c r="N20" s="1" t="s">
        <v>10</v>
      </c>
      <c r="O20" s="1" t="s">
        <v>11</v>
      </c>
    </row>
    <row r="21" spans="7:15" ht="16.95" customHeight="1" x14ac:dyDescent="0.3">
      <c r="G21" s="8" t="s">
        <v>8</v>
      </c>
      <c r="H21" s="2">
        <f>MIN(B5:B16)</f>
        <v>158</v>
      </c>
      <c r="I21" s="3">
        <f>AVERAGE(B5:B16)</f>
        <v>163.16666666666666</v>
      </c>
      <c r="J21" s="2">
        <f>MIN(C5:C16)</f>
        <v>559</v>
      </c>
      <c r="K21" s="2">
        <f>AVERAGE(C5:C16)</f>
        <v>565.5</v>
      </c>
      <c r="L21" s="2">
        <f>MIN(D5:D16)</f>
        <v>7094</v>
      </c>
      <c r="M21" s="2">
        <f>AVERAGE(D5:D16)</f>
        <v>7204</v>
      </c>
      <c r="N21" s="2">
        <f>MIN(E5:E16)</f>
        <v>158</v>
      </c>
      <c r="O21" s="2">
        <f>AVERAGE(E5:E16)</f>
        <v>168</v>
      </c>
    </row>
    <row r="22" spans="7:15" ht="16.95" customHeight="1" x14ac:dyDescent="0.3">
      <c r="G22" s="8" t="s">
        <v>17</v>
      </c>
      <c r="H22" s="2">
        <f>MIN(L5:L16)</f>
        <v>42</v>
      </c>
      <c r="I22" s="2">
        <f>AVERAGE(L5:L16)</f>
        <v>47.5</v>
      </c>
      <c r="J22" s="2">
        <f>MIN(M5:M16)</f>
        <v>49</v>
      </c>
      <c r="K22" s="2">
        <f>AVERAGE(M5:M16)</f>
        <v>52.5</v>
      </c>
      <c r="L22" s="2">
        <f>MIN(N5:N16)</f>
        <v>39</v>
      </c>
      <c r="M22" s="2">
        <f>AVERAGE(N5:N16)</f>
        <v>46.583333333333336</v>
      </c>
      <c r="N22" s="2">
        <f>MIN(O5:O16)</f>
        <v>44</v>
      </c>
      <c r="O22" s="2">
        <f>AVERAGE(O5:O16)</f>
        <v>49.083333333333336</v>
      </c>
    </row>
    <row r="23" spans="7:15" ht="16.95" customHeight="1" x14ac:dyDescent="0.3">
      <c r="G23" s="8" t="s">
        <v>6</v>
      </c>
      <c r="H23" s="5"/>
      <c r="I23" s="6"/>
      <c r="J23" s="6"/>
      <c r="K23" s="6"/>
      <c r="L23" s="6"/>
      <c r="M23" s="6"/>
      <c r="N23" s="6"/>
      <c r="O23" s="7"/>
    </row>
    <row r="24" spans="7:15" ht="16.95" customHeight="1" x14ac:dyDescent="0.3">
      <c r="G24" s="8" t="s">
        <v>8</v>
      </c>
      <c r="H24" s="2">
        <f>MIN(F5:F16)</f>
        <v>153</v>
      </c>
      <c r="I24" s="3">
        <f>AVERAGE(F5:F16)</f>
        <v>162.91666666666666</v>
      </c>
      <c r="J24" s="2">
        <f>MIN(G5:G16)</f>
        <v>351</v>
      </c>
      <c r="K24" s="2">
        <f>AVERAGE(G5:G16)</f>
        <v>366.5</v>
      </c>
      <c r="L24" s="2">
        <f>MIN(H5:H16)</f>
        <v>7074</v>
      </c>
      <c r="M24" s="2">
        <f>AVERAGE(H5:H16)</f>
        <v>7130.666666666667</v>
      </c>
      <c r="N24" s="2">
        <f>MIN(I5:I16)</f>
        <v>144</v>
      </c>
      <c r="O24" s="2">
        <f>AVERAGE(I5:I16)</f>
        <v>163.25</v>
      </c>
    </row>
    <row r="25" spans="7:15" ht="16.95" customHeight="1" x14ac:dyDescent="0.3">
      <c r="G25" s="8" t="s">
        <v>17</v>
      </c>
      <c r="H25" s="2">
        <f>MIN(P5:P16)</f>
        <v>33</v>
      </c>
      <c r="I25" s="2">
        <f>AVERAGE(P5:P16)</f>
        <v>38</v>
      </c>
      <c r="J25" s="2">
        <f>MIN(Q5:Q16)</f>
        <v>39</v>
      </c>
      <c r="K25" s="2">
        <f>AVERAGE(Q5:Q16)</f>
        <v>43.416666666666664</v>
      </c>
      <c r="L25" s="2">
        <f>MIN(R5:R16)</f>
        <v>35</v>
      </c>
      <c r="M25" s="2">
        <f>AVERAGE(R5:R16)</f>
        <v>38.333333333333336</v>
      </c>
      <c r="N25" s="2">
        <f>MIN(S5:S16)</f>
        <v>25</v>
      </c>
      <c r="O25" s="2">
        <f>AVERAGE(S5:S16)</f>
        <v>38.083333333333336</v>
      </c>
    </row>
  </sheetData>
  <mergeCells count="11">
    <mergeCell ref="H23:O23"/>
    <mergeCell ref="H19:I19"/>
    <mergeCell ref="J19:K19"/>
    <mergeCell ref="L19:M19"/>
    <mergeCell ref="N19:O19"/>
    <mergeCell ref="B2:I2"/>
    <mergeCell ref="B3:E3"/>
    <mergeCell ref="F3:I3"/>
    <mergeCell ref="L2:S2"/>
    <mergeCell ref="L3:O3"/>
    <mergeCell ref="P3:S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Powroznik</dc:creator>
  <cp:lastModifiedBy>Wiktoria Kania</cp:lastModifiedBy>
  <dcterms:created xsi:type="dcterms:W3CDTF">2023-05-24T13:28:08Z</dcterms:created>
  <dcterms:modified xsi:type="dcterms:W3CDTF">2024-06-13T11:36:09Z</dcterms:modified>
</cp:coreProperties>
</file>