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29" i="1"/>
  <c r="G30" i="1"/>
  <c r="G31" i="1"/>
  <c r="G32" i="1"/>
  <c r="G33" i="1"/>
  <c r="G34" i="1"/>
  <c r="G35" i="1"/>
  <c r="G36" i="1"/>
  <c r="G37" i="1"/>
  <c r="G38" i="1"/>
  <c r="G29" i="1"/>
</calcChain>
</file>

<file path=xl/sharedStrings.xml><?xml version="1.0" encoding="utf-8"?>
<sst xmlns="http://schemas.openxmlformats.org/spreadsheetml/2006/main" count="73" uniqueCount="49">
  <si>
    <t>交易开拓者</t>
    <phoneticPr fontId="1" type="noConversion"/>
  </si>
  <si>
    <t>期货账户入金10万，交易费用按交易所费用的25%比例收费</t>
    <phoneticPr fontId="1" type="noConversion"/>
  </si>
  <si>
    <t>文华盈智</t>
    <phoneticPr fontId="1" type="noConversion"/>
  </si>
  <si>
    <t>按年收费，1800元/年</t>
    <phoneticPr fontId="1" type="noConversion"/>
  </si>
  <si>
    <t>金字塔决策交易系统</t>
    <phoneticPr fontId="1" type="noConversion"/>
  </si>
  <si>
    <t>按年与模块收费，标准版2800元/年，机构版28000元/年</t>
    <phoneticPr fontId="1" type="noConversion"/>
  </si>
  <si>
    <t xml:space="preserve">上期所CTP	</t>
    <phoneticPr fontId="1" type="noConversion"/>
  </si>
  <si>
    <t>不同期货公司的价格不同，笔者所在的期货公司要求账户入金100万</t>
    <phoneticPr fontId="1" type="noConversion"/>
  </si>
  <si>
    <t>准入费用</t>
    <phoneticPr fontId="1" type="noConversion"/>
  </si>
  <si>
    <t>沪锌1703    2017-01-26</t>
  </si>
  <si>
    <t>沪铅1703    2017-01-26</t>
  </si>
  <si>
    <t>沪金1706    2017-01-26</t>
  </si>
  <si>
    <t>沪银1706    2017-01-26</t>
  </si>
  <si>
    <t>沪螺纹钢1705 2017-01-26</t>
  </si>
  <si>
    <t>郑强麦1705  2017-01-26</t>
  </si>
  <si>
    <t>郑棉花1705  2017-01-26</t>
  </si>
  <si>
    <t>郑玻璃1705  2017-01-26</t>
  </si>
  <si>
    <t>沪铜1703    2017-01-26</t>
    <phoneticPr fontId="1" type="noConversion"/>
  </si>
  <si>
    <t>沪铝1703    2017-01-26</t>
    <phoneticPr fontId="1" type="noConversion"/>
  </si>
  <si>
    <t>佣金</t>
    <phoneticPr fontId="1" type="noConversion"/>
  </si>
  <si>
    <t>0.4%%，平今仓免费</t>
    <phoneticPr fontId="1" type="noConversion"/>
  </si>
  <si>
    <t>1%%</t>
    <phoneticPr fontId="1" type="noConversion"/>
  </si>
  <si>
    <t>0.5%%</t>
    <phoneticPr fontId="1" type="noConversion"/>
  </si>
  <si>
    <t>3元/手</t>
    <phoneticPr fontId="1" type="noConversion"/>
  </si>
  <si>
    <t>交易所交易手续费</t>
    <phoneticPr fontId="1" type="noConversion"/>
  </si>
  <si>
    <t>10元/手</t>
    <phoneticPr fontId="1" type="noConversion"/>
  </si>
  <si>
    <t>2.5元/手</t>
    <phoneticPr fontId="1" type="noConversion"/>
  </si>
  <si>
    <t>6元/手</t>
    <phoneticPr fontId="1" type="noConversion"/>
  </si>
  <si>
    <t>3元/手</t>
    <phoneticPr fontId="1" type="noConversion"/>
  </si>
  <si>
    <t>收盘价</t>
    <phoneticPr fontId="1" type="noConversion"/>
  </si>
  <si>
    <t>投资金额</t>
    <phoneticPr fontId="1" type="noConversion"/>
  </si>
  <si>
    <t>可购买手数</t>
    <phoneticPr fontId="1" type="noConversion"/>
  </si>
  <si>
    <t>保证金比例</t>
    <phoneticPr fontId="1" type="noConversion"/>
  </si>
  <si>
    <t>交易单位</t>
    <phoneticPr fontId="1" type="noConversion"/>
  </si>
  <si>
    <t>每手金额</t>
    <phoneticPr fontId="1" type="noConversion"/>
  </si>
  <si>
    <t>手续费</t>
    <phoneticPr fontId="1" type="noConversion"/>
  </si>
  <si>
    <t>上海期货交易所</t>
    <phoneticPr fontId="1" type="noConversion"/>
  </si>
  <si>
    <t>上期所CTP</t>
    <phoneticPr fontId="1" type="noConversion"/>
  </si>
  <si>
    <t>中国金融期货交易所</t>
    <phoneticPr fontId="1" type="noConversion"/>
  </si>
  <si>
    <t>中金所飞马系统</t>
    <phoneticPr fontId="1" type="noConversion"/>
  </si>
  <si>
    <t>系统名称</t>
    <phoneticPr fontId="1" type="noConversion"/>
  </si>
  <si>
    <t>大连商品交易所</t>
    <phoneticPr fontId="1" type="noConversion"/>
  </si>
  <si>
    <t>郑州商品交易所</t>
    <phoneticPr fontId="1" type="noConversion"/>
  </si>
  <si>
    <t>易盛</t>
    <phoneticPr fontId="1" type="noConversion"/>
  </si>
  <si>
    <t>飞创</t>
    <phoneticPr fontId="1" type="noConversion"/>
  </si>
  <si>
    <t>2次/秒</t>
    <phoneticPr fontId="1" type="noConversion"/>
  </si>
  <si>
    <t>发布数据频率</t>
    <phoneticPr fontId="1" type="noConversion"/>
  </si>
  <si>
    <t>4次/秒</t>
    <phoneticPr fontId="1" type="noConversion"/>
  </si>
  <si>
    <t>基本行情2次/秒
Level-2行情4次/秒
延时行情2次/秒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</si>
</sst>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333333"/>
      <name val="宋体"/>
      <family val="3"/>
      <charset val="134"/>
    </font>
    <font>
      <sz val="12"/>
      <color rgb="FF222222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1" xfId="0" applyNumberFormat="1" applyBorder="1"/>
    <xf numFmtId="0" fontId="2" fillId="0" borderId="4" xfId="0" applyFont="1" applyBorder="1" applyAlignment="1">
      <alignment horizontal="left" vertical="center"/>
    </xf>
    <xf numFmtId="10" fontId="0" fillId="0" borderId="5" xfId="0" applyNumberFormat="1" applyBorder="1"/>
    <xf numFmtId="0" fontId="2" fillId="0" borderId="6" xfId="0" applyFont="1" applyBorder="1" applyAlignment="1">
      <alignment horizontal="left" vertical="center"/>
    </xf>
    <xf numFmtId="10" fontId="0" fillId="0" borderId="7" xfId="0" applyNumberFormat="1" applyBorder="1"/>
    <xf numFmtId="0" fontId="3" fillId="0" borderId="1" xfId="0" applyFont="1" applyBorder="1" applyAlignment="1">
      <alignment horizontal="right" vertical="center" wrapText="1"/>
    </xf>
    <xf numFmtId="9" fontId="5" fillId="0" borderId="1" xfId="0" applyNumberFormat="1" applyFont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0" fillId="0" borderId="8" xfId="0" applyBorder="1"/>
    <xf numFmtId="10" fontId="0" fillId="0" borderId="9" xfId="0" applyNumberFormat="1" applyBorder="1"/>
    <xf numFmtId="0" fontId="4" fillId="0" borderId="9" xfId="0" applyFont="1" applyBorder="1" applyAlignment="1">
      <alignment horizontal="right" vertical="center" wrapText="1"/>
    </xf>
    <xf numFmtId="0" fontId="0" fillId="0" borderId="9" xfId="0" applyBorder="1"/>
    <xf numFmtId="9" fontId="5" fillId="0" borderId="9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10" fontId="0" fillId="0" borderId="1" xfId="0" applyNumberFormat="1" applyFill="1" applyBorder="1"/>
    <xf numFmtId="10" fontId="0" fillId="0" borderId="8" xfId="0" applyNumberFormat="1" applyFill="1" applyBorder="1"/>
    <xf numFmtId="0" fontId="0" fillId="0" borderId="5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5" workbookViewId="0">
      <selection activeCell="I44" sqref="I44"/>
    </sheetView>
  </sheetViews>
  <sheetFormatPr defaultRowHeight="14.4" x14ac:dyDescent="0.25"/>
  <cols>
    <col min="1" max="1" width="28.77734375" bestFit="1" customWidth="1"/>
    <col min="2" max="2" width="65.44140625" bestFit="1" customWidth="1"/>
    <col min="3" max="3" width="14.21875" customWidth="1"/>
    <col min="7" max="7" width="9.5546875" bestFit="1" customWidth="1"/>
    <col min="8" max="9" width="11.6640625" bestFit="1" customWidth="1"/>
  </cols>
  <sheetData>
    <row r="1" spans="1:3" x14ac:dyDescent="0.25">
      <c r="A1" s="2"/>
      <c r="B1" s="3" t="s">
        <v>8</v>
      </c>
    </row>
    <row r="2" spans="1:3" x14ac:dyDescent="0.25">
      <c r="A2" s="4" t="s">
        <v>0</v>
      </c>
      <c r="B2" s="5" t="s">
        <v>1</v>
      </c>
    </row>
    <row r="3" spans="1:3" x14ac:dyDescent="0.25">
      <c r="A3" s="4" t="s">
        <v>2</v>
      </c>
      <c r="B3" s="5" t="s">
        <v>3</v>
      </c>
    </row>
    <row r="4" spans="1:3" x14ac:dyDescent="0.25">
      <c r="A4" s="4" t="s">
        <v>4</v>
      </c>
      <c r="B4" s="5" t="s">
        <v>5</v>
      </c>
    </row>
    <row r="5" spans="1:3" ht="15" thickBot="1" x14ac:dyDescent="0.3">
      <c r="A5" s="6" t="s">
        <v>6</v>
      </c>
      <c r="B5" s="7" t="s">
        <v>7</v>
      </c>
    </row>
    <row r="13" spans="1:3" ht="15" thickBot="1" x14ac:dyDescent="0.3"/>
    <row r="14" spans="1:3" x14ac:dyDescent="0.25">
      <c r="A14" s="2"/>
      <c r="B14" s="3" t="s">
        <v>24</v>
      </c>
      <c r="C14" t="s">
        <v>19</v>
      </c>
    </row>
    <row r="15" spans="1:3" ht="15.6" x14ac:dyDescent="0.25">
      <c r="A15" s="9" t="s">
        <v>17</v>
      </c>
      <c r="B15" s="10" t="s">
        <v>22</v>
      </c>
    </row>
    <row r="16" spans="1:3" ht="15.6" x14ac:dyDescent="0.25">
      <c r="A16" s="9" t="s">
        <v>18</v>
      </c>
      <c r="B16" s="10" t="s">
        <v>23</v>
      </c>
    </row>
    <row r="17" spans="1:9" ht="15.6" x14ac:dyDescent="0.25">
      <c r="A17" s="9" t="s">
        <v>9</v>
      </c>
      <c r="B17" s="10" t="s">
        <v>23</v>
      </c>
    </row>
    <row r="18" spans="1:9" ht="15.6" x14ac:dyDescent="0.25">
      <c r="A18" s="9" t="s">
        <v>10</v>
      </c>
      <c r="B18" s="5" t="s">
        <v>20</v>
      </c>
    </row>
    <row r="19" spans="1:9" ht="15.6" x14ac:dyDescent="0.25">
      <c r="A19" s="9" t="s">
        <v>11</v>
      </c>
      <c r="B19" s="10" t="s">
        <v>25</v>
      </c>
    </row>
    <row r="20" spans="1:9" ht="15.6" x14ac:dyDescent="0.25">
      <c r="A20" s="9" t="s">
        <v>12</v>
      </c>
      <c r="B20" s="10" t="s">
        <v>22</v>
      </c>
    </row>
    <row r="21" spans="1:9" ht="15.6" x14ac:dyDescent="0.25">
      <c r="A21" s="9" t="s">
        <v>13</v>
      </c>
      <c r="B21" s="10" t="s">
        <v>21</v>
      </c>
    </row>
    <row r="22" spans="1:9" ht="15.6" x14ac:dyDescent="0.25">
      <c r="A22" s="9" t="s">
        <v>14</v>
      </c>
      <c r="B22" s="10" t="s">
        <v>26</v>
      </c>
    </row>
    <row r="23" spans="1:9" ht="15.6" x14ac:dyDescent="0.25">
      <c r="A23" s="9" t="s">
        <v>15</v>
      </c>
      <c r="B23" s="10" t="s">
        <v>27</v>
      </c>
    </row>
    <row r="24" spans="1:9" ht="16.2" thickBot="1" x14ac:dyDescent="0.3">
      <c r="A24" s="11" t="s">
        <v>16</v>
      </c>
      <c r="B24" s="12" t="s">
        <v>28</v>
      </c>
    </row>
    <row r="27" spans="1:9" ht="15" thickBot="1" x14ac:dyDescent="0.3"/>
    <row r="28" spans="1:9" x14ac:dyDescent="0.25">
      <c r="A28" s="2"/>
      <c r="B28" s="17" t="s">
        <v>24</v>
      </c>
      <c r="C28" s="17" t="s">
        <v>29</v>
      </c>
      <c r="D28" s="17" t="s">
        <v>30</v>
      </c>
      <c r="E28" s="17" t="s">
        <v>33</v>
      </c>
      <c r="F28" s="17" t="s">
        <v>32</v>
      </c>
      <c r="G28" s="17" t="s">
        <v>34</v>
      </c>
      <c r="H28" s="17" t="s">
        <v>31</v>
      </c>
      <c r="I28" s="3" t="s">
        <v>35</v>
      </c>
    </row>
    <row r="29" spans="1:9" ht="15.6" x14ac:dyDescent="0.25">
      <c r="A29" s="9" t="s">
        <v>17</v>
      </c>
      <c r="B29" s="8" t="s">
        <v>22</v>
      </c>
      <c r="C29" s="13">
        <v>48040</v>
      </c>
      <c r="D29" s="1">
        <v>100000</v>
      </c>
      <c r="E29" s="1">
        <v>5</v>
      </c>
      <c r="F29" s="14">
        <v>0.11</v>
      </c>
      <c r="G29" s="15">
        <f>C29*E29*F29</f>
        <v>26422</v>
      </c>
      <c r="H29" s="1">
        <f>ROUNDDOWN(D29/G29,0)</f>
        <v>3</v>
      </c>
      <c r="I29" s="5">
        <v>3.96</v>
      </c>
    </row>
    <row r="30" spans="1:9" ht="15.6" x14ac:dyDescent="0.25">
      <c r="A30" s="9" t="s">
        <v>18</v>
      </c>
      <c r="B30" s="8" t="s">
        <v>23</v>
      </c>
      <c r="C30" s="13">
        <v>13835</v>
      </c>
      <c r="D30" s="1">
        <v>100000</v>
      </c>
      <c r="E30" s="1">
        <v>5</v>
      </c>
      <c r="F30" s="14">
        <v>0.11</v>
      </c>
      <c r="G30" s="15">
        <f t="shared" ref="G30:G38" si="0">C30*E30*F30</f>
        <v>7609.25</v>
      </c>
      <c r="H30" s="1">
        <f t="shared" ref="H30:H38" si="1">ROUNDDOWN(D30/G30,0)</f>
        <v>13</v>
      </c>
      <c r="I30" s="5">
        <v>39</v>
      </c>
    </row>
    <row r="31" spans="1:9" ht="15.6" x14ac:dyDescent="0.25">
      <c r="A31" s="9" t="s">
        <v>9</v>
      </c>
      <c r="B31" s="8" t="s">
        <v>23</v>
      </c>
      <c r="C31" s="13">
        <v>23205</v>
      </c>
      <c r="D31" s="1">
        <v>100000</v>
      </c>
      <c r="E31" s="1">
        <v>5</v>
      </c>
      <c r="F31" s="14">
        <v>0.11</v>
      </c>
      <c r="G31" s="15">
        <f t="shared" si="0"/>
        <v>12762.75</v>
      </c>
      <c r="H31" s="1">
        <f t="shared" si="1"/>
        <v>7</v>
      </c>
      <c r="I31" s="5">
        <v>21</v>
      </c>
    </row>
    <row r="32" spans="1:9" ht="15.6" x14ac:dyDescent="0.25">
      <c r="A32" s="9" t="s">
        <v>10</v>
      </c>
      <c r="B32" s="1" t="s">
        <v>20</v>
      </c>
      <c r="C32" s="13">
        <v>19015</v>
      </c>
      <c r="D32" s="1">
        <v>100000</v>
      </c>
      <c r="E32" s="1">
        <v>25</v>
      </c>
      <c r="F32" s="14">
        <v>0.11</v>
      </c>
      <c r="G32" s="15">
        <f t="shared" si="0"/>
        <v>52291.25</v>
      </c>
      <c r="H32" s="1">
        <f t="shared" si="1"/>
        <v>1</v>
      </c>
      <c r="I32" s="5">
        <v>2.09</v>
      </c>
    </row>
    <row r="33" spans="1:9" ht="15.6" x14ac:dyDescent="0.25">
      <c r="A33" s="9" t="s">
        <v>11</v>
      </c>
      <c r="B33" s="8" t="s">
        <v>25</v>
      </c>
      <c r="C33" s="13">
        <v>267.60000000000002</v>
      </c>
      <c r="D33" s="1">
        <v>100000</v>
      </c>
      <c r="E33" s="1">
        <v>1000</v>
      </c>
      <c r="F33" s="14">
        <v>0.1</v>
      </c>
      <c r="G33" s="15">
        <f t="shared" si="0"/>
        <v>26760</v>
      </c>
      <c r="H33" s="1">
        <f t="shared" si="1"/>
        <v>3</v>
      </c>
      <c r="I33" s="5">
        <v>30</v>
      </c>
    </row>
    <row r="34" spans="1:9" ht="15.6" x14ac:dyDescent="0.25">
      <c r="A34" s="9" t="s">
        <v>12</v>
      </c>
      <c r="B34" s="8" t="s">
        <v>22</v>
      </c>
      <c r="C34" s="13">
        <v>4025</v>
      </c>
      <c r="D34" s="1">
        <v>100000</v>
      </c>
      <c r="E34" s="1">
        <v>15</v>
      </c>
      <c r="F34" s="14">
        <v>0.11</v>
      </c>
      <c r="G34" s="15">
        <f t="shared" si="0"/>
        <v>6641.25</v>
      </c>
      <c r="H34" s="1">
        <f t="shared" si="1"/>
        <v>15</v>
      </c>
      <c r="I34" s="5">
        <v>4.9800000000000004</v>
      </c>
    </row>
    <row r="35" spans="1:9" ht="15.6" x14ac:dyDescent="0.25">
      <c r="A35" s="9" t="s">
        <v>13</v>
      </c>
      <c r="B35" s="8" t="s">
        <v>21</v>
      </c>
      <c r="C35" s="13">
        <v>3369</v>
      </c>
      <c r="D35" s="1">
        <v>100000</v>
      </c>
      <c r="E35" s="1">
        <v>10</v>
      </c>
      <c r="F35" s="14">
        <v>0.11</v>
      </c>
      <c r="G35" s="15">
        <f t="shared" si="0"/>
        <v>3705.9</v>
      </c>
      <c r="H35" s="1">
        <f t="shared" si="1"/>
        <v>26</v>
      </c>
      <c r="I35" s="5">
        <v>9.6300000000000008</v>
      </c>
    </row>
    <row r="36" spans="1:9" ht="15.6" x14ac:dyDescent="0.25">
      <c r="A36" s="9" t="s">
        <v>14</v>
      </c>
      <c r="B36" s="8" t="s">
        <v>26</v>
      </c>
      <c r="C36" s="16">
        <v>3006</v>
      </c>
      <c r="D36" s="1">
        <v>100000</v>
      </c>
      <c r="E36" s="1">
        <v>20</v>
      </c>
      <c r="F36" s="14">
        <v>0.1</v>
      </c>
      <c r="G36" s="15">
        <f t="shared" si="0"/>
        <v>6012</v>
      </c>
      <c r="H36" s="1">
        <f t="shared" si="1"/>
        <v>16</v>
      </c>
      <c r="I36" s="5">
        <v>40</v>
      </c>
    </row>
    <row r="37" spans="1:9" ht="15.6" x14ac:dyDescent="0.25">
      <c r="A37" s="9" t="s">
        <v>15</v>
      </c>
      <c r="B37" s="8" t="s">
        <v>27</v>
      </c>
      <c r="C37" s="16">
        <v>15665</v>
      </c>
      <c r="D37" s="1">
        <v>100000</v>
      </c>
      <c r="E37" s="1">
        <v>5</v>
      </c>
      <c r="F37" s="14">
        <v>0.1</v>
      </c>
      <c r="G37" s="15">
        <f t="shared" si="0"/>
        <v>7832.5</v>
      </c>
      <c r="H37" s="1">
        <f t="shared" si="1"/>
        <v>12</v>
      </c>
      <c r="I37" s="5">
        <v>72</v>
      </c>
    </row>
    <row r="38" spans="1:9" ht="16.2" thickBot="1" x14ac:dyDescent="0.3">
      <c r="A38" s="11" t="s">
        <v>16</v>
      </c>
      <c r="B38" s="18" t="s">
        <v>28</v>
      </c>
      <c r="C38" s="19">
        <v>1323</v>
      </c>
      <c r="D38" s="20">
        <v>100000</v>
      </c>
      <c r="E38" s="20">
        <v>20</v>
      </c>
      <c r="F38" s="21">
        <v>0.1</v>
      </c>
      <c r="G38" s="22">
        <f t="shared" si="0"/>
        <v>2646</v>
      </c>
      <c r="H38" s="20">
        <f t="shared" si="1"/>
        <v>37</v>
      </c>
      <c r="I38" s="7">
        <v>111</v>
      </c>
    </row>
    <row r="40" spans="1:9" ht="15" thickBot="1" x14ac:dyDescent="0.3"/>
    <row r="41" spans="1:9" x14ac:dyDescent="0.25">
      <c r="A41" s="2"/>
      <c r="B41" s="24" t="s">
        <v>40</v>
      </c>
      <c r="C41" s="3" t="s">
        <v>46</v>
      </c>
    </row>
    <row r="42" spans="1:9" x14ac:dyDescent="0.25">
      <c r="A42" s="4" t="s">
        <v>36</v>
      </c>
      <c r="B42" s="23" t="s">
        <v>37</v>
      </c>
      <c r="C42" s="5" t="s">
        <v>45</v>
      </c>
    </row>
    <row r="43" spans="1:9" x14ac:dyDescent="0.25">
      <c r="A43" s="4" t="s">
        <v>42</v>
      </c>
      <c r="B43" s="23" t="s">
        <v>43</v>
      </c>
      <c r="C43" s="5" t="s">
        <v>45</v>
      </c>
    </row>
    <row r="44" spans="1:9" ht="86.4" x14ac:dyDescent="0.25">
      <c r="A44" s="4" t="s">
        <v>41</v>
      </c>
      <c r="B44" s="23" t="s">
        <v>44</v>
      </c>
      <c r="C44" s="25" t="s">
        <v>48</v>
      </c>
    </row>
    <row r="45" spans="1:9" ht="15" thickBot="1" x14ac:dyDescent="0.3">
      <c r="A45" s="6" t="s">
        <v>38</v>
      </c>
      <c r="B45" s="20" t="s">
        <v>39</v>
      </c>
      <c r="C45" s="7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2017-01-30T13:26:42Z</dcterms:modified>
</cp:coreProperties>
</file>