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  <sheet name="concentration" sheetId="4" r:id="rId2"/>
    <sheet name="density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E13" i="1"/>
  <c r="F13" i="1"/>
  <c r="G13" i="1"/>
  <c r="H13" i="1"/>
  <c r="I13" i="1"/>
  <c r="J13" i="1"/>
  <c r="K13" i="1"/>
  <c r="L13" i="1"/>
  <c r="M13" i="1"/>
  <c r="N13" i="1"/>
  <c r="O13" i="1"/>
  <c r="P13" i="1"/>
  <c r="C13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C6" i="1"/>
</calcChain>
</file>

<file path=xl/sharedStrings.xml><?xml version="1.0" encoding="utf-8"?>
<sst xmlns="http://schemas.openxmlformats.org/spreadsheetml/2006/main" count="10" uniqueCount="9">
  <si>
    <t>Ne(t)</t>
  </si>
  <si>
    <t>f генератора, ГГц</t>
  </si>
  <si>
    <t>Время после ВЧ, мс</t>
  </si>
  <si>
    <t>Газ аргон давление (4-5) 10^-4</t>
  </si>
  <si>
    <t>Плотность</t>
  </si>
  <si>
    <t>частота ггц</t>
  </si>
  <si>
    <t>времена мс</t>
  </si>
  <si>
    <t>R,см</t>
  </si>
  <si>
    <t>магн поля 200 эргстед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</si>
</sst>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Sheet1!$C$5:$Q$5</c:f>
              <c:numCache>
                <c:formatCode>0.0000</c:formatCode>
                <c:ptCount val="15"/>
                <c:pt idx="0">
                  <c:v>15</c:v>
                </c:pt>
                <c:pt idx="1">
                  <c:v>11.8</c:v>
                </c:pt>
                <c:pt idx="2">
                  <c:v>9.9239999999999995</c:v>
                </c:pt>
                <c:pt idx="3">
                  <c:v>8.3640000000000008</c:v>
                </c:pt>
                <c:pt idx="4">
                  <c:v>7.3239999999999998</c:v>
                </c:pt>
                <c:pt idx="5">
                  <c:v>6.44</c:v>
                </c:pt>
                <c:pt idx="6">
                  <c:v>5.56</c:v>
                </c:pt>
                <c:pt idx="7">
                  <c:v>4.9400000000000004</c:v>
                </c:pt>
                <c:pt idx="8">
                  <c:v>4.2699999999999996</c:v>
                </c:pt>
                <c:pt idx="9">
                  <c:v>3.68</c:v>
                </c:pt>
                <c:pt idx="10">
                  <c:v>3.12</c:v>
                </c:pt>
                <c:pt idx="11" formatCode="0.00">
                  <c:v>2.25</c:v>
                </c:pt>
                <c:pt idx="12">
                  <c:v>1.91</c:v>
                </c:pt>
                <c:pt idx="13">
                  <c:v>1.476</c:v>
                </c:pt>
                <c:pt idx="14">
                  <c:v>1.212</c:v>
                </c:pt>
              </c:numCache>
            </c:numRef>
          </c:xVal>
          <c:yVal>
            <c:numRef>
              <c:f>Sheet1!$C$6:$Q$6</c:f>
              <c:numCache>
                <c:formatCode>0.0000</c:formatCode>
                <c:ptCount val="15"/>
                <c:pt idx="0">
                  <c:v>64.883024999999989</c:v>
                </c:pt>
                <c:pt idx="1">
                  <c:v>68.392899999999997</c:v>
                </c:pt>
                <c:pt idx="2">
                  <c:v>72.080100000000002</c:v>
                </c:pt>
                <c:pt idx="3">
                  <c:v>76.5625</c:v>
                </c:pt>
                <c:pt idx="4">
                  <c:v>81</c:v>
                </c:pt>
                <c:pt idx="5">
                  <c:v>85.5625</c:v>
                </c:pt>
                <c:pt idx="6">
                  <c:v>90.25</c:v>
                </c:pt>
                <c:pt idx="7">
                  <c:v>95.0625</c:v>
                </c:pt>
                <c:pt idx="8">
                  <c:v>100</c:v>
                </c:pt>
                <c:pt idx="9">
                  <c:v>105.0625</c:v>
                </c:pt>
                <c:pt idx="10">
                  <c:v>110.25</c:v>
                </c:pt>
                <c:pt idx="11">
                  <c:v>121</c:v>
                </c:pt>
                <c:pt idx="12">
                  <c:v>132.25</c:v>
                </c:pt>
                <c:pt idx="13">
                  <c:v>138.0625</c:v>
                </c:pt>
                <c:pt idx="14">
                  <c:v>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8-4E98-A76C-99191212F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098928"/>
        <c:axId val="362099256"/>
      </c:scatterChart>
      <c:valAx>
        <c:axId val="36209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2099256"/>
        <c:crosses val="autoZero"/>
        <c:crossBetween val="midCat"/>
      </c:valAx>
      <c:valAx>
        <c:axId val="36209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209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9282633420822393"/>
          <c:y val="0.370370370370370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Sheet1!$C$12:$P$12</c:f>
              <c:numCache>
                <c:formatCode>General</c:formatCode>
                <c:ptCount val="1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xVal>
          <c:yVal>
            <c:numRef>
              <c:f>Sheet1!$C$13:$P$13</c:f>
              <c:numCache>
                <c:formatCode>General</c:formatCode>
                <c:ptCount val="14"/>
                <c:pt idx="0">
                  <c:v>100.60089999999998</c:v>
                </c:pt>
                <c:pt idx="1">
                  <c:v>101.60640000000001</c:v>
                </c:pt>
                <c:pt idx="2">
                  <c:v>99.002499999999984</c:v>
                </c:pt>
                <c:pt idx="3">
                  <c:v>97.219599999999986</c:v>
                </c:pt>
                <c:pt idx="4">
                  <c:v>94.089999999999989</c:v>
                </c:pt>
                <c:pt idx="5">
                  <c:v>93.702399999999997</c:v>
                </c:pt>
                <c:pt idx="6">
                  <c:v>91.584900000000005</c:v>
                </c:pt>
                <c:pt idx="7">
                  <c:v>87.048900000000003</c:v>
                </c:pt>
                <c:pt idx="8">
                  <c:v>85.932899999999989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3-447E-A842-CBA426F34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312552"/>
        <c:axId val="446312880"/>
      </c:scatterChart>
      <c:valAx>
        <c:axId val="446312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312880"/>
        <c:crosses val="autoZero"/>
        <c:crossBetween val="midCat"/>
      </c:valAx>
      <c:valAx>
        <c:axId val="4463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312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15</xdr:row>
      <xdr:rowOff>66675</xdr:rowOff>
    </xdr:from>
    <xdr:to>
      <xdr:col>6</xdr:col>
      <xdr:colOff>266700</xdr:colOff>
      <xdr:row>29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361950</xdr:colOff>
      <xdr:row>14</xdr:row>
      <xdr:rowOff>152400</xdr:rowOff>
    </xdr:from>
    <xdr:to>
      <xdr:col>15</xdr:col>
      <xdr:colOff>57150</xdr:colOff>
      <xdr:row>29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"/>
  <sheetViews>
    <sheetView tabSelected="1" workbookViewId="0">
      <selection activeCell="C10" sqref="C10:K10"/>
    </sheetView>
  </sheetViews>
  <sheetFormatPr defaultRowHeight="15" x14ac:dyDescent="0.25"/>
  <cols>
    <col min="2" max="2" width="24.28515625" customWidth="1"/>
    <col min="3" max="3" width="12.28515625" customWidth="1"/>
  </cols>
  <sheetData>
    <row r="2" spans="2:19" x14ac:dyDescent="0.25">
      <c r="B2" t="s">
        <v>3</v>
      </c>
    </row>
    <row r="3" spans="2:19" x14ac:dyDescent="0.25">
      <c r="B3" t="s">
        <v>0</v>
      </c>
    </row>
    <row r="4" spans="2:19" x14ac:dyDescent="0.25">
      <c r="B4" t="s">
        <v>1</v>
      </c>
      <c r="C4" s="2">
        <v>8.0549999999999997</v>
      </c>
      <c r="D4" s="2">
        <v>8.27</v>
      </c>
      <c r="E4" s="2">
        <v>8.49</v>
      </c>
      <c r="F4" s="2">
        <v>8.75</v>
      </c>
      <c r="G4" s="2">
        <v>9</v>
      </c>
      <c r="H4" s="2">
        <v>9.25</v>
      </c>
      <c r="I4" s="2">
        <v>9.5</v>
      </c>
      <c r="J4" s="2">
        <v>9.75</v>
      </c>
      <c r="K4" s="2">
        <v>10</v>
      </c>
      <c r="L4" s="2">
        <v>10.25</v>
      </c>
      <c r="M4" s="2">
        <v>10.5</v>
      </c>
      <c r="N4" s="1">
        <v>11</v>
      </c>
      <c r="O4" s="2">
        <v>11.5</v>
      </c>
      <c r="P4" s="2">
        <v>11.75</v>
      </c>
      <c r="Q4" s="2">
        <v>12</v>
      </c>
      <c r="R4" s="2">
        <v>12.39</v>
      </c>
      <c r="S4" s="2">
        <v>12.69</v>
      </c>
    </row>
    <row r="5" spans="2:19" x14ac:dyDescent="0.25">
      <c r="B5" t="s">
        <v>2</v>
      </c>
      <c r="C5" s="2">
        <v>15</v>
      </c>
      <c r="D5" s="2">
        <v>11.8</v>
      </c>
      <c r="E5" s="2">
        <v>9.9239999999999995</v>
      </c>
      <c r="F5" s="2">
        <v>8.3640000000000008</v>
      </c>
      <c r="G5" s="2">
        <v>7.3239999999999998</v>
      </c>
      <c r="H5" s="2">
        <v>6.44</v>
      </c>
      <c r="I5" s="2">
        <v>5.56</v>
      </c>
      <c r="J5" s="2">
        <v>4.9400000000000004</v>
      </c>
      <c r="K5" s="2">
        <v>4.2699999999999996</v>
      </c>
      <c r="L5" s="2">
        <v>3.68</v>
      </c>
      <c r="M5" s="2">
        <v>3.12</v>
      </c>
      <c r="N5" s="1">
        <v>2.25</v>
      </c>
      <c r="O5" s="2">
        <v>1.91</v>
      </c>
      <c r="P5" s="2">
        <v>1.476</v>
      </c>
      <c r="Q5" s="2">
        <v>1.212</v>
      </c>
      <c r="R5" s="2">
        <v>1.1319999999999999</v>
      </c>
      <c r="S5" s="2">
        <v>0.81599999999999995</v>
      </c>
    </row>
    <row r="6" spans="2:19" x14ac:dyDescent="0.25">
      <c r="B6" t="s">
        <v>4</v>
      </c>
      <c r="C6" s="2">
        <f>C4^2</f>
        <v>64.883024999999989</v>
      </c>
      <c r="D6" s="2">
        <f t="shared" ref="D6:Q6" si="0">D4^2</f>
        <v>68.392899999999997</v>
      </c>
      <c r="E6" s="2">
        <f t="shared" si="0"/>
        <v>72.080100000000002</v>
      </c>
      <c r="F6" s="2">
        <f t="shared" si="0"/>
        <v>76.5625</v>
      </c>
      <c r="G6" s="2">
        <f t="shared" si="0"/>
        <v>81</v>
      </c>
      <c r="H6" s="2">
        <f t="shared" si="0"/>
        <v>85.5625</v>
      </c>
      <c r="I6" s="2">
        <f t="shared" si="0"/>
        <v>90.25</v>
      </c>
      <c r="J6" s="2">
        <f t="shared" si="0"/>
        <v>95.0625</v>
      </c>
      <c r="K6" s="2">
        <f t="shared" si="0"/>
        <v>100</v>
      </c>
      <c r="L6" s="2">
        <f t="shared" si="0"/>
        <v>105.0625</v>
      </c>
      <c r="M6" s="2">
        <f t="shared" si="0"/>
        <v>110.25</v>
      </c>
      <c r="N6" s="2">
        <f t="shared" si="0"/>
        <v>121</v>
      </c>
      <c r="O6" s="2">
        <f t="shared" si="0"/>
        <v>132.25</v>
      </c>
      <c r="P6" s="2">
        <f t="shared" si="0"/>
        <v>138.0625</v>
      </c>
      <c r="Q6" s="2">
        <f t="shared" si="0"/>
        <v>144</v>
      </c>
    </row>
    <row r="10" spans="2:19" x14ac:dyDescent="0.25">
      <c r="B10" t="s">
        <v>5</v>
      </c>
      <c r="C10">
        <v>10.029999999999999</v>
      </c>
      <c r="D10">
        <v>10.08</v>
      </c>
      <c r="E10">
        <v>9.9499999999999993</v>
      </c>
      <c r="F10">
        <v>9.86</v>
      </c>
      <c r="G10">
        <v>9.6999999999999993</v>
      </c>
      <c r="H10">
        <v>9.68</v>
      </c>
      <c r="I10">
        <v>9.57</v>
      </c>
      <c r="J10">
        <v>9.33</v>
      </c>
      <c r="K10">
        <v>9.27</v>
      </c>
    </row>
    <row r="11" spans="2:19" x14ac:dyDescent="0.25">
      <c r="B11" t="s">
        <v>6</v>
      </c>
      <c r="C11">
        <v>4.13</v>
      </c>
      <c r="D11">
        <v>4.13</v>
      </c>
      <c r="E11">
        <v>4.13</v>
      </c>
      <c r="F11">
        <v>4.13</v>
      </c>
      <c r="G11">
        <v>4.13</v>
      </c>
      <c r="H11">
        <v>4.13</v>
      </c>
      <c r="I11">
        <v>4.13</v>
      </c>
    </row>
    <row r="12" spans="2:19" x14ac:dyDescent="0.25">
      <c r="B12" t="s">
        <v>7</v>
      </c>
      <c r="C12">
        <v>0</v>
      </c>
      <c r="D12">
        <v>5</v>
      </c>
      <c r="E12">
        <v>10</v>
      </c>
      <c r="F12">
        <v>15</v>
      </c>
      <c r="G12">
        <v>20</v>
      </c>
      <c r="H12">
        <v>25</v>
      </c>
      <c r="I12">
        <v>30</v>
      </c>
      <c r="J12">
        <v>35</v>
      </c>
      <c r="K12">
        <v>40</v>
      </c>
    </row>
    <row r="13" spans="2:19" x14ac:dyDescent="0.25">
      <c r="B13" t="s">
        <v>4</v>
      </c>
      <c r="C13">
        <f t="shared" ref="C13:P13" si="1">C10^2</f>
        <v>100.60089999999998</v>
      </c>
      <c r="D13">
        <f t="shared" si="1"/>
        <v>101.60640000000001</v>
      </c>
      <c r="E13">
        <f t="shared" si="1"/>
        <v>99.002499999999984</v>
      </c>
      <c r="F13">
        <f t="shared" si="1"/>
        <v>97.219599999999986</v>
      </c>
      <c r="G13">
        <f t="shared" si="1"/>
        <v>94.089999999999989</v>
      </c>
      <c r="H13">
        <f t="shared" si="1"/>
        <v>93.702399999999997</v>
      </c>
      <c r="I13">
        <f t="shared" si="1"/>
        <v>91.584900000000005</v>
      </c>
      <c r="J13">
        <f t="shared" si="1"/>
        <v>87.048900000000003</v>
      </c>
      <c r="K13">
        <f t="shared" si="1"/>
        <v>85.932899999999989</v>
      </c>
      <c r="L13">
        <f t="shared" si="1"/>
        <v>0</v>
      </c>
      <c r="M13">
        <f t="shared" si="1"/>
        <v>0</v>
      </c>
      <c r="N13">
        <f t="shared" si="1"/>
        <v>0</v>
      </c>
      <c r="O13">
        <f t="shared" si="1"/>
        <v>0</v>
      </c>
      <c r="P13">
        <f t="shared" si="1"/>
        <v>0</v>
      </c>
    </row>
    <row r="15" spans="2:19" x14ac:dyDescent="0.25">
      <c r="B15" t="s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B17"/>
    </sheetView>
  </sheetViews>
  <sheetFormatPr defaultRowHeight="15" x14ac:dyDescent="0.25"/>
  <sheetData>
    <row r="1" spans="1:17" x14ac:dyDescent="0.25">
      <c r="A1" s="2">
        <v>8.0549999999999997</v>
      </c>
      <c r="B1" s="2">
        <v>15</v>
      </c>
    </row>
    <row r="2" spans="1:17" x14ac:dyDescent="0.25">
      <c r="A2" s="2">
        <v>8.27</v>
      </c>
      <c r="B2" s="2">
        <v>11.8</v>
      </c>
      <c r="D2" s="2"/>
      <c r="E2" s="2"/>
      <c r="F2" s="2"/>
      <c r="G2" s="2"/>
      <c r="H2" s="2"/>
      <c r="I2" s="2"/>
      <c r="J2" s="2"/>
      <c r="K2" s="2"/>
      <c r="L2" s="1"/>
      <c r="M2" s="2"/>
      <c r="N2" s="2"/>
      <c r="O2" s="2"/>
      <c r="P2" s="2"/>
      <c r="Q2" s="2"/>
    </row>
    <row r="3" spans="1:17" x14ac:dyDescent="0.25">
      <c r="A3" s="2">
        <v>8.49</v>
      </c>
      <c r="B3" s="2">
        <v>9.9239999999999995</v>
      </c>
      <c r="D3" s="2"/>
      <c r="E3" s="2"/>
      <c r="F3" s="2"/>
      <c r="G3" s="2"/>
      <c r="H3" s="2"/>
      <c r="I3" s="2"/>
      <c r="J3" s="2"/>
      <c r="K3" s="2"/>
      <c r="L3" s="1"/>
      <c r="M3" s="2"/>
      <c r="N3" s="2"/>
      <c r="O3" s="2"/>
      <c r="P3" s="2"/>
      <c r="Q3" s="2"/>
    </row>
    <row r="4" spans="1:17" x14ac:dyDescent="0.25">
      <c r="A4" s="2">
        <v>8.75</v>
      </c>
      <c r="B4" s="2">
        <v>8.3640000000000008</v>
      </c>
    </row>
    <row r="5" spans="1:17" x14ac:dyDescent="0.25">
      <c r="A5" s="2">
        <v>9</v>
      </c>
      <c r="B5" s="2">
        <v>7.3239999999999998</v>
      </c>
    </row>
    <row r="6" spans="1:17" x14ac:dyDescent="0.25">
      <c r="A6" s="2">
        <v>9.25</v>
      </c>
      <c r="B6" s="2">
        <v>6.44</v>
      </c>
    </row>
    <row r="7" spans="1:17" x14ac:dyDescent="0.25">
      <c r="A7" s="2">
        <v>9.5</v>
      </c>
      <c r="B7" s="2">
        <v>5.56</v>
      </c>
    </row>
    <row r="8" spans="1:17" x14ac:dyDescent="0.25">
      <c r="A8" s="2">
        <v>9.75</v>
      </c>
      <c r="B8" s="2">
        <v>4.9400000000000004</v>
      </c>
    </row>
    <row r="9" spans="1:17" x14ac:dyDescent="0.25">
      <c r="A9" s="2">
        <v>10</v>
      </c>
      <c r="B9" s="2">
        <v>4.2699999999999996</v>
      </c>
    </row>
    <row r="10" spans="1:17" x14ac:dyDescent="0.25">
      <c r="A10" s="2">
        <v>10.25</v>
      </c>
      <c r="B10" s="2">
        <v>3.68</v>
      </c>
    </row>
    <row r="11" spans="1:17" x14ac:dyDescent="0.25">
      <c r="A11" s="2">
        <v>10.5</v>
      </c>
      <c r="B11" s="2">
        <v>3.12</v>
      </c>
    </row>
    <row r="12" spans="1:17" x14ac:dyDescent="0.25">
      <c r="A12" s="1">
        <v>11</v>
      </c>
      <c r="B12" s="1">
        <v>2.25</v>
      </c>
    </row>
    <row r="13" spans="1:17" x14ac:dyDescent="0.25">
      <c r="A13" s="2">
        <v>11.5</v>
      </c>
      <c r="B13" s="2">
        <v>1.91</v>
      </c>
    </row>
    <row r="14" spans="1:17" x14ac:dyDescent="0.25">
      <c r="A14" s="2">
        <v>11.75</v>
      </c>
      <c r="B14" s="2">
        <v>1.476</v>
      </c>
    </row>
    <row r="15" spans="1:17" x14ac:dyDescent="0.25">
      <c r="A15" s="2">
        <v>12</v>
      </c>
      <c r="B15" s="2">
        <v>1.212</v>
      </c>
    </row>
    <row r="16" spans="1:17" x14ac:dyDescent="0.25">
      <c r="A16" s="2">
        <v>12.39</v>
      </c>
      <c r="B16" s="2">
        <v>1.1319999999999999</v>
      </c>
    </row>
    <row r="17" spans="1:2" x14ac:dyDescent="0.25">
      <c r="A17" s="2">
        <v>12.69</v>
      </c>
      <c r="B17" s="2">
        <v>0.81599999999999995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4" sqref="D14"/>
    </sheetView>
  </sheetViews>
  <sheetFormatPr defaultRowHeight="15" x14ac:dyDescent="0.25"/>
  <sheetData>
    <row r="1" spans="1:2" x14ac:dyDescent="0.25">
      <c r="A1">
        <v>10.029999999999999</v>
      </c>
      <c r="B1">
        <v>0</v>
      </c>
    </row>
    <row r="2" spans="1:2" x14ac:dyDescent="0.25">
      <c r="A2">
        <v>10.08</v>
      </c>
      <c r="B2">
        <v>5</v>
      </c>
    </row>
    <row r="3" spans="1:2" x14ac:dyDescent="0.25">
      <c r="A3">
        <v>9.9499999999999993</v>
      </c>
      <c r="B3">
        <v>10</v>
      </c>
    </row>
    <row r="4" spans="1:2" x14ac:dyDescent="0.25">
      <c r="A4">
        <v>9.86</v>
      </c>
      <c r="B4">
        <v>15</v>
      </c>
    </row>
    <row r="5" spans="1:2" x14ac:dyDescent="0.25">
      <c r="A5">
        <v>9.6999999999999993</v>
      </c>
      <c r="B5">
        <v>20</v>
      </c>
    </row>
    <row r="6" spans="1:2" x14ac:dyDescent="0.25">
      <c r="A6">
        <v>9.68</v>
      </c>
      <c r="B6">
        <v>25</v>
      </c>
    </row>
    <row r="7" spans="1:2" x14ac:dyDescent="0.25">
      <c r="A7">
        <v>9.57</v>
      </c>
      <c r="B7">
        <v>30</v>
      </c>
    </row>
    <row r="8" spans="1:2" x14ac:dyDescent="0.25">
      <c r="A8">
        <v>9.33</v>
      </c>
      <c r="B8">
        <v>35</v>
      </c>
    </row>
    <row r="9" spans="1:2" x14ac:dyDescent="0.25">
      <c r="A9">
        <v>9.27</v>
      </c>
      <c r="B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concentration</vt:lpstr>
      <vt:lpstr>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2018-10-13T11:41:30Z</dcterms:modified>
</cp:coreProperties>
</file>