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nur\Git\aoaestimate\monte_data_new\results\"/>
    </mc:Choice>
  </mc:AlternateContent>
  <xr:revisionPtr revIDLastSave="0" documentId="13_ncr:1_{26605151-3C58-418A-ABCA-46B2E9D86813}" xr6:coauthVersionLast="47" xr6:coauthVersionMax="47" xr10:uidLastSave="{00000000-0000-0000-0000-000000000000}"/>
  <bookViews>
    <workbookView xWindow="2295" yWindow="2295" windowWidth="21600" windowHeight="11385" activeTab="1" xr2:uid="{00000000-000D-0000-FFFF-FFFF00000000}"/>
  </bookViews>
  <sheets>
    <sheet name="Raw" sheetId="1" r:id="rId1"/>
    <sheet name="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J4" i="2"/>
  <c r="J3" i="2"/>
  <c r="H5" i="2"/>
  <c r="H4" i="2"/>
  <c r="H3" i="2"/>
  <c r="F5" i="2"/>
  <c r="F4" i="2"/>
  <c r="F3" i="2"/>
  <c r="C4" i="2"/>
  <c r="C5" i="2"/>
  <c r="C3" i="2"/>
</calcChain>
</file>

<file path=xl/sharedStrings.xml><?xml version="1.0" encoding="utf-8"?>
<sst xmlns="http://schemas.openxmlformats.org/spreadsheetml/2006/main" count="29" uniqueCount="26">
  <si>
    <t>AuxBeam</t>
  </si>
  <si>
    <t>Name</t>
  </si>
  <si>
    <t>hSearch</t>
  </si>
  <si>
    <t>AuxBeam</t>
  </si>
  <si>
    <t>hSearchMMSE</t>
  </si>
  <si>
    <t>Compressive-SP</t>
  </si>
  <si>
    <t>ProbabilityFail</t>
  </si>
  <si>
    <t>Level_09</t>
  </si>
  <si>
    <t>Level_08</t>
  </si>
  <si>
    <t>Level_05</t>
  </si>
  <si>
    <t>Level_01</t>
  </si>
  <si>
    <t>Probability12</t>
  </si>
  <si>
    <t>Probability25</t>
  </si>
  <si>
    <t>STD</t>
  </si>
  <si>
    <t>STD12</t>
  </si>
  <si>
    <t>STD25</t>
  </si>
  <si>
    <t>base</t>
  </si>
  <si>
    <t>MSE [deg]</t>
  </si>
  <si>
    <t>Fail probability</t>
  </si>
  <si>
    <t>CDF = 0.9 [deg]</t>
  </si>
  <si>
    <t>CDF = 0.8 [deg]</t>
  </si>
  <si>
    <t>CDF = 0.5 [deg]</t>
  </si>
  <si>
    <t>Baseline (hSearch)</t>
  </si>
  <si>
    <t>hSearchMMSE4</t>
  </si>
  <si>
    <t>Compressive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</si>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</sst>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%"/>
  </numFmts>
  <fonts count="4" x14ac:knownFonts="1">
    <font>
      <sz val="11"/>
      <name val="Calibri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rgb="FF00B05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3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/>
  </cellXfs>
  <cellStyles count="1">
    <cellStyle name="Обычный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sqref="A1:K5"/>
    </sheetView>
  </sheetViews>
  <sheetFormatPr defaultRowHeight="15" x14ac:dyDescent="0.25"/>
  <cols>
    <col min="1" max="1" width="15.42578125" customWidth="1"/>
    <col min="2" max="2" width="14" customWidth="1"/>
    <col min="3" max="4" width="11.7109375" customWidth="1"/>
    <col min="5" max="5" width="12.7109375" customWidth="1"/>
    <col min="6" max="6" width="13.7109375" customWidth="1"/>
    <col min="7" max="8" width="12.85546875" customWidth="1"/>
    <col min="9" max="11" width="11.7109375" customWidth="1"/>
  </cols>
  <sheetData>
    <row r="1" spans="1:11" x14ac:dyDescent="0.25">
      <c r="A1" t="s">
        <v>1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2</v>
      </c>
      <c r="B2">
        <v>0</v>
      </c>
      <c r="C2">
        <v>108.4403643715923</v>
      </c>
      <c r="D2">
        <v>3.607353805198926</v>
      </c>
      <c r="E2">
        <v>1.314973941302668</v>
      </c>
      <c r="F2">
        <v>0.24726779700648649</v>
      </c>
      <c r="G2">
        <v>0.12770000000000001</v>
      </c>
      <c r="H2">
        <v>0.1268</v>
      </c>
      <c r="I2">
        <v>44.135228197342961</v>
      </c>
      <c r="J2">
        <v>1.3237201286771469</v>
      </c>
      <c r="K2">
        <v>1.4356678819994786</v>
      </c>
    </row>
    <row r="3" spans="1:11" x14ac:dyDescent="0.25">
      <c r="A3" t="s">
        <v>3</v>
      </c>
      <c r="B3">
        <v>0</v>
      </c>
      <c r="C3">
        <v>109.08869584502651</v>
      </c>
      <c r="D3">
        <v>3.1928283388469936</v>
      </c>
      <c r="E3">
        <v>0.92260709828823906</v>
      </c>
      <c r="F3">
        <v>7.4794177801038586E-2</v>
      </c>
      <c r="G3">
        <v>0.13059999999999999</v>
      </c>
      <c r="H3">
        <v>0.12670000000000001</v>
      </c>
      <c r="I3">
        <v>44.345862248499124</v>
      </c>
      <c r="J3">
        <v>1.3950958464242733</v>
      </c>
      <c r="K3">
        <v>1.7256485994225148</v>
      </c>
    </row>
    <row r="4" spans="1:11" x14ac:dyDescent="0.25">
      <c r="A4" t="s">
        <v>4</v>
      </c>
      <c r="B4">
        <v>0</v>
      </c>
      <c r="C4">
        <v>108.65116368801449</v>
      </c>
      <c r="D4">
        <v>3.0269466844816293</v>
      </c>
      <c r="E4">
        <v>0.88924375520568333</v>
      </c>
      <c r="F4">
        <v>7.339746961417859E-2</v>
      </c>
      <c r="G4">
        <v>0.12740000000000001</v>
      </c>
      <c r="H4">
        <v>0.12670000000000001</v>
      </c>
      <c r="I4">
        <v>44.283026086078742</v>
      </c>
      <c r="J4">
        <v>1.194137506067009</v>
      </c>
      <c r="K4">
        <v>1.3240870093661679</v>
      </c>
    </row>
    <row r="5" spans="1:11" x14ac:dyDescent="0.25">
      <c r="A5" t="s">
        <v>5</v>
      </c>
      <c r="B5">
        <v>0</v>
      </c>
      <c r="C5">
        <v>109.12118008954076</v>
      </c>
      <c r="D5">
        <v>3.1874696261765507</v>
      </c>
      <c r="E5">
        <v>0.95637778924802319</v>
      </c>
      <c r="F5">
        <v>0.1363122787256259</v>
      </c>
      <c r="G5">
        <v>0.13320000000000001</v>
      </c>
      <c r="H5">
        <v>0.1326</v>
      </c>
      <c r="I5">
        <v>44.570255945331319</v>
      </c>
      <c r="J5">
        <v>1.2026561071236941</v>
      </c>
      <c r="K5">
        <v>1.2785594552272661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9039-1BBD-4A30-AC98-86B440AABC5B}">
  <dimension ref="A1:J5"/>
  <sheetViews>
    <sheetView tabSelected="1" topLeftCell="C1" workbookViewId="0">
      <selection activeCell="K12" sqref="K12"/>
    </sheetView>
  </sheetViews>
  <sheetFormatPr defaultRowHeight="15" x14ac:dyDescent="0.25"/>
  <cols>
    <col min="1" max="1" width="17.28515625" bestFit="1" customWidth="1"/>
    <col min="2" max="2" width="14" bestFit="1" customWidth="1"/>
    <col min="3" max="3" width="13.42578125" bestFit="1" customWidth="1"/>
    <col min="4" max="4" width="15.85546875" bestFit="1" customWidth="1"/>
    <col min="5" max="5" width="14.140625" bestFit="1" customWidth="1"/>
    <col min="6" max="6" width="12" bestFit="1" customWidth="1"/>
    <col min="7" max="8" width="12.7109375" bestFit="1" customWidth="1"/>
    <col min="9" max="11" width="12" bestFit="1" customWidth="1"/>
  </cols>
  <sheetData>
    <row r="1" spans="1:10" x14ac:dyDescent="0.25">
      <c r="A1" s="2" t="s">
        <v>25</v>
      </c>
      <c r="B1" s="3" t="s">
        <v>17</v>
      </c>
      <c r="C1" s="4"/>
      <c r="D1" s="9" t="s">
        <v>18</v>
      </c>
      <c r="E1" s="3" t="s">
        <v>19</v>
      </c>
      <c r="F1" s="4"/>
      <c r="G1" s="3" t="s">
        <v>20</v>
      </c>
      <c r="H1" s="4"/>
      <c r="I1" s="3" t="s">
        <v>21</v>
      </c>
      <c r="J1" s="4"/>
    </row>
    <row r="2" spans="1:10" x14ac:dyDescent="0.25">
      <c r="A2" s="8" t="s">
        <v>22</v>
      </c>
      <c r="B2" s="5">
        <v>1.4356678819994786</v>
      </c>
      <c r="C2" s="6" t="s">
        <v>16</v>
      </c>
      <c r="D2" s="1">
        <v>0.1268</v>
      </c>
      <c r="E2" s="5">
        <v>108.4403643715923</v>
      </c>
      <c r="F2" s="6" t="s">
        <v>16</v>
      </c>
      <c r="G2" s="5">
        <v>3.607353805198926</v>
      </c>
      <c r="H2" s="6" t="s">
        <v>16</v>
      </c>
      <c r="I2" s="5">
        <v>1.314973941302668</v>
      </c>
      <c r="J2" s="6" t="s">
        <v>16</v>
      </c>
    </row>
    <row r="3" spans="1:10" x14ac:dyDescent="0.25">
      <c r="A3" s="8" t="s">
        <v>0</v>
      </c>
      <c r="B3" s="5">
        <v>1.7256485994225148</v>
      </c>
      <c r="C3" s="7">
        <f>- ( 1 - B3/ B$2)</f>
        <v>0.20198314739699774</v>
      </c>
      <c r="D3" s="1">
        <v>0.12670000000000001</v>
      </c>
      <c r="E3" s="5">
        <v>109.08869584502651</v>
      </c>
      <c r="F3" s="7">
        <f>- ( 1 - E3/ E$2)</f>
        <v>5.9786913958770338E-3</v>
      </c>
      <c r="G3" s="5">
        <v>3.1928283388469936</v>
      </c>
      <c r="H3" s="7">
        <f>- ( 1 - G3/ G$2)</f>
        <v>-0.11491123098447331</v>
      </c>
      <c r="I3" s="5">
        <v>0.92260709828823906</v>
      </c>
      <c r="J3" s="7">
        <f>- ( 1 - I3/ I$2)</f>
        <v>-0.29838374030875014</v>
      </c>
    </row>
    <row r="4" spans="1:10" x14ac:dyDescent="0.25">
      <c r="A4" s="8" t="s">
        <v>23</v>
      </c>
      <c r="B4" s="5">
        <v>1.3240870093661679</v>
      </c>
      <c r="C4" s="7">
        <f t="shared" ref="C4:C5" si="0">- ( 1 - B4/ B$2)</f>
        <v>-7.772053274459978E-2</v>
      </c>
      <c r="D4" s="1">
        <v>0.12670000000000001</v>
      </c>
      <c r="E4" s="5">
        <v>108.65116368801449</v>
      </c>
      <c r="F4" s="7">
        <f t="shared" ref="F4:F5" si="1">- ( 1 - E4/ E$2)</f>
        <v>1.9439192928183413E-3</v>
      </c>
      <c r="G4" s="5">
        <v>3.0269466844816293</v>
      </c>
      <c r="H4" s="7">
        <f t="shared" ref="H4:H5" si="2">- ( 1 - G4/ G$2)</f>
        <v>-0.16089553508192422</v>
      </c>
      <c r="I4" s="5">
        <v>0.88924375520568333</v>
      </c>
      <c r="J4" s="7">
        <f t="shared" ref="J4:J5" si="3">- ( 1 - I4/ I$2)</f>
        <v>-0.32375560665121517</v>
      </c>
    </row>
    <row r="5" spans="1:10" x14ac:dyDescent="0.25">
      <c r="A5" s="8" t="s">
        <v>24</v>
      </c>
      <c r="B5" s="5">
        <v>1.2785594552272701</v>
      </c>
      <c r="C5" s="7">
        <f t="shared" si="0"/>
        <v>-0.10943229192631998</v>
      </c>
      <c r="D5" s="1">
        <v>0.1326</v>
      </c>
      <c r="E5" s="5">
        <v>109.12118008954076</v>
      </c>
      <c r="F5" s="7">
        <f t="shared" si="1"/>
        <v>6.2782500030662547E-3</v>
      </c>
      <c r="G5" s="5">
        <v>3.1874696261765507</v>
      </c>
      <c r="H5" s="7">
        <f t="shared" si="2"/>
        <v>-0.11639672782227162</v>
      </c>
      <c r="I5" s="5">
        <v>0.95637778924802319</v>
      </c>
      <c r="J5" s="7">
        <f t="shared" si="3"/>
        <v>-0.27270209757875852</v>
      </c>
    </row>
  </sheetData>
  <mergeCells count="4">
    <mergeCell ref="E1:F1"/>
    <mergeCell ref="G1:H1"/>
    <mergeCell ref="I1:J1"/>
    <mergeCell ref="B1:C1"/>
  </mergeCells>
  <conditionalFormatting sqref="C3:C5 F3:F5 H3:H5 J3:J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Raw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Кирилл Понур</cp:lastModifiedBy>
  <dcterms:modified xsi:type="dcterms:W3CDTF">2021-09-19T14:09:33Z</dcterms:modified>
</cp:coreProperties>
</file>