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nur\Git\aoaestimate\monte_data_new\static-LOW-SNR-exhaustive-short-SS-burst-10--10\"/>
    </mc:Choice>
  </mc:AlternateContent>
  <xr:revisionPtr revIDLastSave="0" documentId="13_ncr:1_{9C0E1DBD-645B-42FF-9188-D2DE9B29E86C}" xr6:coauthVersionLast="47" xr6:coauthVersionMax="47" xr10:uidLastSave="{00000000-0000-0000-0000-000000000000}"/>
  <bookViews>
    <workbookView xWindow="16740" yWindow="5610" windowWidth="21600" windowHeight="11385" activeTab="1" xr2:uid="{00000000-000D-0000-FFFF-FFFF00000000}"/>
  </bookViews>
  <sheets>
    <sheet name="Sheet1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2" l="1"/>
  <c r="H5" i="2"/>
  <c r="F5" i="2"/>
  <c r="C5" i="2"/>
  <c r="J6" i="2"/>
  <c r="H6" i="2"/>
  <c r="F6" i="2"/>
  <c r="C6" i="2"/>
  <c r="J4" i="2"/>
  <c r="H4" i="2"/>
  <c r="F4" i="2"/>
  <c r="C4" i="2"/>
  <c r="J3" i="2"/>
  <c r="H3" i="2"/>
  <c r="F3" i="2"/>
  <c r="C3" i="2"/>
</calcChain>
</file>

<file path=xl/sharedStrings.xml><?xml version="1.0" encoding="utf-8"?>
<sst xmlns="http://schemas.openxmlformats.org/spreadsheetml/2006/main" count="33" uniqueCount="30">
  <si>
    <t>hSearchMMSE4</t>
  </si>
  <si>
    <t>AuxBeam</t>
  </si>
  <si>
    <t>hSearchMMSE2</t>
  </si>
  <si>
    <t>Row</t>
  </si>
  <si>
    <t>baseline</t>
  </si>
  <si>
    <t>hSearch</t>
  </si>
  <si>
    <t>hSearchMMSE2</t>
  </si>
  <si>
    <t>AuxBeam</t>
  </si>
  <si>
    <t>compressive</t>
  </si>
  <si>
    <t>hSearchMMSE4</t>
  </si>
  <si>
    <t>STD</t>
  </si>
  <si>
    <t>STD with mask 12.6</t>
  </si>
  <si>
    <t>STD with mask 25.2</t>
  </si>
  <si>
    <t>STD with mask 38.8</t>
  </si>
  <si>
    <t>Probability 12.6</t>
  </si>
  <si>
    <t>Probability 25.2</t>
  </si>
  <si>
    <t>Probability 38.8</t>
  </si>
  <si>
    <t>Level 0.9</t>
  </si>
  <si>
    <t>Level 0.8</t>
  </si>
  <si>
    <t>Level 0.5</t>
  </si>
  <si>
    <t>Level 0.1</t>
  </si>
  <si>
    <t>Algorithm</t>
  </si>
  <si>
    <t>MSE [deg]</t>
  </si>
  <si>
    <t>Fail probability</t>
  </si>
  <si>
    <t>CDF = 0.9 [deg]</t>
  </si>
  <si>
    <t>CDF = 0.8 [deg]</t>
  </si>
  <si>
    <t>CDF = 0.5 [deg]</t>
  </si>
  <si>
    <t>Baseline (hSearch)</t>
  </si>
  <si>
    <t>base</t>
  </si>
  <si>
    <t>Compressive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</si>
</sst>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name val="Calibri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rgb="FF00B05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</cellXfs>
  <cellStyles count="1">
    <cellStyle name="Обычный" xfId="0" builtinId="0"/>
  </cellStyles>
  <dxfs count="4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workbookViewId="0">
      <selection sqref="A1:L7"/>
    </sheetView>
  </sheetViews>
  <sheetFormatPr defaultRowHeight="15" x14ac:dyDescent="0.25"/>
  <cols>
    <col min="1" max="1" width="14.5703125" customWidth="1"/>
    <col min="2" max="2" width="11.7109375" customWidth="1"/>
    <col min="3" max="5" width="17.85546875" customWidth="1"/>
    <col min="6" max="8" width="14.85546875" customWidth="1"/>
    <col min="9" max="11" width="11.7109375" customWidth="1"/>
    <col min="12" max="12" width="12.7109375" customWidth="1"/>
  </cols>
  <sheetData>
    <row r="1" spans="1:12" x14ac:dyDescent="0.25">
      <c r="A1" t="s">
        <v>3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</row>
    <row r="2" spans="1:12" x14ac:dyDescent="0.25">
      <c r="A2" t="s">
        <v>4</v>
      </c>
      <c r="B2">
        <v>41.249785827161197</v>
      </c>
      <c r="C2">
        <v>2.8640430953253868</v>
      </c>
      <c r="D2">
        <v>3.8996844261792978</v>
      </c>
      <c r="E2">
        <v>6.7431521769915923</v>
      </c>
      <c r="F2">
        <v>0.34499999999999997</v>
      </c>
      <c r="G2">
        <v>0.32</v>
      </c>
      <c r="H2">
        <v>0.28799999999999998</v>
      </c>
      <c r="I2">
        <v>102.50948281202776</v>
      </c>
      <c r="J2">
        <v>67.895532718735183</v>
      </c>
      <c r="K2">
        <v>6.5150128345489113</v>
      </c>
      <c r="L2">
        <v>1.2703156713827468</v>
      </c>
    </row>
    <row r="3" spans="1:12" x14ac:dyDescent="0.25">
      <c r="A3" t="s">
        <v>5</v>
      </c>
      <c r="B3">
        <v>42.116817832389913</v>
      </c>
      <c r="C3">
        <v>2.2290797462305081</v>
      </c>
      <c r="D3">
        <v>3.7852310688436797</v>
      </c>
      <c r="E3">
        <v>7.0457104212088408</v>
      </c>
      <c r="F3">
        <v>0.34399999999999997</v>
      </c>
      <c r="G3">
        <v>0.32</v>
      </c>
      <c r="H3">
        <v>0.28799999999999998</v>
      </c>
      <c r="I3">
        <v>102.50948281202776</v>
      </c>
      <c r="J3">
        <v>67.895532718735183</v>
      </c>
      <c r="K3">
        <v>3.1058180341627804</v>
      </c>
      <c r="L3">
        <v>0.45673023509627347</v>
      </c>
    </row>
    <row r="4" spans="1:12" x14ac:dyDescent="0.25">
      <c r="A4" t="s">
        <v>6</v>
      </c>
      <c r="B4">
        <v>42.595935575733527</v>
      </c>
      <c r="C4">
        <v>2.1072622754155894</v>
      </c>
      <c r="D4">
        <v>4.0383356248491493</v>
      </c>
      <c r="E4">
        <v>7.5728906096820463</v>
      </c>
      <c r="F4">
        <v>0.34899999999999998</v>
      </c>
      <c r="G4">
        <v>0.32200000000000001</v>
      </c>
      <c r="H4">
        <v>0.28699999999999998</v>
      </c>
      <c r="I4">
        <v>103.47789072769189</v>
      </c>
      <c r="J4">
        <v>68.00929628718049</v>
      </c>
      <c r="K4">
        <v>1.6841843877502924</v>
      </c>
      <c r="L4">
        <v>0.17659571565303622</v>
      </c>
    </row>
    <row r="5" spans="1:12" x14ac:dyDescent="0.25">
      <c r="A5" t="s">
        <v>7</v>
      </c>
      <c r="B5">
        <v>42.26523971359012</v>
      </c>
      <c r="C5">
        <v>2.2950168857075037</v>
      </c>
      <c r="D5">
        <v>3.7661347383233115</v>
      </c>
      <c r="E5">
        <v>7.2998568072486911</v>
      </c>
      <c r="F5">
        <v>0.34</v>
      </c>
      <c r="G5">
        <v>0.32</v>
      </c>
      <c r="H5">
        <v>0.28599999999999998</v>
      </c>
      <c r="I5">
        <v>101.89671094289102</v>
      </c>
      <c r="J5">
        <v>68.238794615214886</v>
      </c>
      <c r="K5">
        <v>2.6402658121340328</v>
      </c>
      <c r="L5">
        <v>0.22933404040594493</v>
      </c>
    </row>
    <row r="6" spans="1:12" x14ac:dyDescent="0.25">
      <c r="A6" t="s">
        <v>8</v>
      </c>
      <c r="B6">
        <v>51.622820423677396</v>
      </c>
      <c r="C6">
        <v>3.6472398814550844</v>
      </c>
      <c r="D6">
        <v>7.7361760745753436</v>
      </c>
      <c r="E6">
        <v>11.709156998704378</v>
      </c>
      <c r="F6">
        <v>0.92400000000000004</v>
      </c>
      <c r="G6">
        <v>0.86599999999999999</v>
      </c>
      <c r="H6">
        <v>0.79800000000000004</v>
      </c>
      <c r="I6">
        <v>161.31175890986029</v>
      </c>
      <c r="J6">
        <v>143.73605387545325</v>
      </c>
      <c r="K6">
        <v>90.992750882140626</v>
      </c>
      <c r="L6">
        <v>18.315865266027178</v>
      </c>
    </row>
    <row r="7" spans="1:12" x14ac:dyDescent="0.25">
      <c r="A7" t="s">
        <v>9</v>
      </c>
      <c r="B7">
        <v>42.705936038860422</v>
      </c>
      <c r="C7">
        <v>2.1145313528747764</v>
      </c>
      <c r="D7">
        <v>3.9591361793636319</v>
      </c>
      <c r="E7">
        <v>7.9895517969445944</v>
      </c>
      <c r="F7">
        <v>0.34899999999999998</v>
      </c>
      <c r="G7">
        <v>0.32200000000000001</v>
      </c>
      <c r="H7">
        <v>0.28299999999999997</v>
      </c>
      <c r="I7">
        <v>103.90881299298168</v>
      </c>
      <c r="J7">
        <v>67.377414157835744</v>
      </c>
      <c r="K7">
        <v>1.3571175090522443</v>
      </c>
      <c r="L7">
        <v>0.1492175275261047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5F12B-C562-462A-BC07-91D8F1A919EC}">
  <dimension ref="A1:J6"/>
  <sheetViews>
    <sheetView tabSelected="1" workbookViewId="0"/>
  </sheetViews>
  <sheetFormatPr defaultRowHeight="15" x14ac:dyDescent="0.25"/>
  <cols>
    <col min="1" max="1" width="17.28515625" bestFit="1" customWidth="1"/>
    <col min="5" max="5" width="10.5703125" bestFit="1" customWidth="1"/>
    <col min="6" max="7" width="14.85546875" bestFit="1" customWidth="1"/>
    <col min="9" max="9" width="9.5703125" bestFit="1" customWidth="1"/>
  </cols>
  <sheetData>
    <row r="1" spans="1:10" x14ac:dyDescent="0.25">
      <c r="A1" s="1" t="s">
        <v>21</v>
      </c>
      <c r="B1" s="2" t="s">
        <v>22</v>
      </c>
      <c r="C1" s="2"/>
      <c r="D1" s="3" t="s">
        <v>23</v>
      </c>
      <c r="E1" s="2" t="s">
        <v>24</v>
      </c>
      <c r="F1" s="2"/>
      <c r="G1" s="2" t="s">
        <v>25</v>
      </c>
      <c r="H1" s="2"/>
      <c r="I1" s="2" t="s">
        <v>26</v>
      </c>
      <c r="J1" s="2"/>
    </row>
    <row r="2" spans="1:10" x14ac:dyDescent="0.25">
      <c r="A2" s="4" t="s">
        <v>27</v>
      </c>
      <c r="B2" s="5">
        <v>3.7852310688436797</v>
      </c>
      <c r="C2" s="6" t="s">
        <v>28</v>
      </c>
      <c r="D2" s="5">
        <v>0.32</v>
      </c>
      <c r="E2" s="5">
        <v>102.50948281202776</v>
      </c>
      <c r="F2" s="6" t="s">
        <v>28</v>
      </c>
      <c r="G2" s="5">
        <v>67.895532718735183</v>
      </c>
      <c r="H2" s="6" t="s">
        <v>28</v>
      </c>
      <c r="I2" s="5">
        <v>3.1058180341627804</v>
      </c>
      <c r="J2" s="6" t="s">
        <v>28</v>
      </c>
    </row>
    <row r="3" spans="1:10" x14ac:dyDescent="0.25">
      <c r="A3" s="4" t="s">
        <v>1</v>
      </c>
      <c r="B3" s="5">
        <v>3.7661347383233115</v>
      </c>
      <c r="C3" s="7">
        <f xml:space="preserve"> - ( 1 -B3/B$2)</f>
        <v>-5.0449576718183398E-3</v>
      </c>
      <c r="D3" s="5">
        <v>0.32</v>
      </c>
      <c r="E3" s="5">
        <v>101.89671094289102</v>
      </c>
      <c r="F3" s="7">
        <f xml:space="preserve"> - ( 1 -E3/E$2)</f>
        <v>-5.9777091087307443E-3</v>
      </c>
      <c r="G3" s="5">
        <v>68.238794615214886</v>
      </c>
      <c r="H3" s="7">
        <f xml:space="preserve"> - ( 1 -G3/G$2)</f>
        <v>5.0557361100869169E-3</v>
      </c>
      <c r="I3" s="5">
        <v>2.6402658121340328</v>
      </c>
      <c r="J3" s="7">
        <f xml:space="preserve"> - ( 1 -I3/I$2)</f>
        <v>-0.14989681201791472</v>
      </c>
    </row>
    <row r="4" spans="1:10" x14ac:dyDescent="0.25">
      <c r="A4" s="4" t="s">
        <v>2</v>
      </c>
      <c r="B4" s="5">
        <v>4.0383356248491493</v>
      </c>
      <c r="C4" s="7">
        <f t="shared" ref="C4:C5" si="0" xml:space="preserve"> - ( 1 -B4/B$2)</f>
        <v>6.6866342213234731E-2</v>
      </c>
      <c r="D4" s="5">
        <v>0.32200000000000001</v>
      </c>
      <c r="E4" s="5">
        <v>103.47789072769189</v>
      </c>
      <c r="F4" s="7">
        <f t="shared" ref="F4:F5" si="1" xml:space="preserve"> - ( 1 -E4/E$2)</f>
        <v>9.4470081118243066E-3</v>
      </c>
      <c r="G4" s="5">
        <v>68.00929628718049</v>
      </c>
      <c r="H4" s="7">
        <f t="shared" ref="H4:H5" si="2" xml:space="preserve"> - ( 1 -G4/G$2)</f>
        <v>1.6755678008535391E-3</v>
      </c>
      <c r="I4" s="5">
        <v>1.6841843877502924</v>
      </c>
      <c r="J4" s="7">
        <f t="shared" ref="J4:J5" si="3" xml:space="preserve"> - ( 1 -I4/I$2)</f>
        <v>-0.45773243337989389</v>
      </c>
    </row>
    <row r="5" spans="1:10" x14ac:dyDescent="0.25">
      <c r="A5" s="4" t="s">
        <v>0</v>
      </c>
      <c r="B5" s="5">
        <v>3.9591361793636319</v>
      </c>
      <c r="C5" s="7">
        <f t="shared" ref="C5" si="4" xml:space="preserve"> - ( 1 -B5/B$2)</f>
        <v>4.5943063278585328E-2</v>
      </c>
      <c r="D5" s="5">
        <v>0.32200000000000001</v>
      </c>
      <c r="E5" s="5">
        <v>103.90881299298168</v>
      </c>
      <c r="F5" s="7">
        <f t="shared" ref="F5" si="5" xml:space="preserve"> - ( 1 -E5/E$2)</f>
        <v>1.3650738864031675E-2</v>
      </c>
      <c r="G5" s="5">
        <v>67.377414157835744</v>
      </c>
      <c r="H5" s="7">
        <f t="shared" ref="H5" si="6" xml:space="preserve"> - ( 1 -G5/G$2)</f>
        <v>-7.631114156594121E-3</v>
      </c>
      <c r="I5" s="5">
        <v>1.3571175090522443</v>
      </c>
      <c r="J5" s="7">
        <f t="shared" ref="J5" si="7" xml:space="preserve"> - ( 1 -I5/I$2)</f>
        <v>-0.56304023799060865</v>
      </c>
    </row>
    <row r="6" spans="1:10" x14ac:dyDescent="0.25">
      <c r="A6" s="4" t="s">
        <v>29</v>
      </c>
      <c r="B6" s="5">
        <v>7.7361760745753436</v>
      </c>
      <c r="C6" s="7">
        <f xml:space="preserve"> - ( 1 -B6/B$2)</f>
        <v>1.0437790808207139</v>
      </c>
      <c r="D6" s="5">
        <v>0.86599999999999999</v>
      </c>
      <c r="E6" s="5">
        <v>161.31175890986029</v>
      </c>
      <c r="F6" s="7">
        <f xml:space="preserve"> - ( 1 -E6/E$2)</f>
        <v>0.57362767311643359</v>
      </c>
      <c r="G6" s="5">
        <v>143.73605387545325</v>
      </c>
      <c r="H6" s="7">
        <f xml:space="preserve"> - ( 1 -G6/G$2)</f>
        <v>1.1170178378435573</v>
      </c>
      <c r="I6" s="5">
        <v>90.992750882140626</v>
      </c>
      <c r="J6" s="7">
        <f xml:space="preserve"> - ( 1 -I6/I$2)</f>
        <v>28.297515141343133</v>
      </c>
    </row>
  </sheetData>
  <mergeCells count="4">
    <mergeCell ref="B1:C1"/>
    <mergeCell ref="E1:F1"/>
    <mergeCell ref="G1:H1"/>
    <mergeCell ref="I1:J1"/>
  </mergeCells>
  <conditionalFormatting sqref="C3:C4 C6 F3:F4 F6 H3:H4 H6 J3:J4 J6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C5 F5 H5 J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Кирилл Понур</cp:lastModifiedBy>
  <dcterms:modified xsi:type="dcterms:W3CDTF">2021-09-19T18:16:19Z</dcterms:modified>
</cp:coreProperties>
</file>