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ata/output/"/>
    </mc:Choice>
  </mc:AlternateContent>
  <xr:revisionPtr revIDLastSave="37" documentId="8_{FC785FCF-32BB-448D-BC02-8E390E28BE0D}" xr6:coauthVersionLast="45" xr6:coauthVersionMax="45" xr10:uidLastSave="{C6B5F15A-1608-4891-A2CC-354C68DB14BF}"/>
  <bookViews>
    <workbookView minimized="1" xWindow="680" yWindow="3700" windowWidth="19200" windowHeight="10100" activeTab="1" xr2:uid="{4EC174A0-3A90-4DE0-8118-6E5822EECCD3}"/>
  </bookViews>
  <sheets>
    <sheet name="Raw_Feature_Ranking" sheetId="1" r:id="rId1"/>
    <sheet name="Normalized_FeatureRanking" sheetId="2" r:id="rId2"/>
    <sheet name="selected_Fea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7" i="2" l="1"/>
  <c r="H67" i="2"/>
  <c r="G67" i="2"/>
  <c r="I80" i="2"/>
  <c r="H80" i="2"/>
  <c r="G80" i="2"/>
  <c r="I107" i="2"/>
  <c r="H107" i="2"/>
  <c r="G107" i="2"/>
  <c r="I115" i="2"/>
  <c r="H115" i="2"/>
  <c r="G115" i="2"/>
  <c r="I166" i="2"/>
  <c r="H166" i="2"/>
  <c r="G166" i="2"/>
  <c r="I153" i="2"/>
  <c r="H153" i="2"/>
  <c r="G153" i="2"/>
  <c r="I160" i="2"/>
  <c r="H160" i="2"/>
  <c r="G160" i="2"/>
  <c r="I113" i="2"/>
  <c r="H113" i="2"/>
  <c r="G113" i="2"/>
  <c r="I147" i="2"/>
  <c r="H147" i="2"/>
  <c r="G147" i="2"/>
  <c r="I101" i="2"/>
  <c r="H101" i="2"/>
  <c r="G101" i="2"/>
  <c r="I110" i="2"/>
  <c r="H110" i="2"/>
  <c r="G110" i="2"/>
  <c r="I162" i="2"/>
  <c r="H162" i="2"/>
  <c r="G162" i="2"/>
  <c r="I99" i="2"/>
  <c r="H99" i="2"/>
  <c r="G99" i="2"/>
  <c r="I109" i="2"/>
  <c r="H109" i="2"/>
  <c r="G109" i="2"/>
  <c r="I81" i="2"/>
  <c r="H81" i="2"/>
  <c r="G81" i="2"/>
  <c r="I91" i="2"/>
  <c r="H91" i="2"/>
  <c r="G91" i="2"/>
  <c r="I152" i="2"/>
  <c r="H152" i="2"/>
  <c r="G152" i="2"/>
  <c r="I108" i="2"/>
  <c r="H108" i="2"/>
  <c r="G108" i="2"/>
  <c r="I116" i="2"/>
  <c r="H116" i="2"/>
  <c r="G116" i="2"/>
  <c r="I5" i="2"/>
  <c r="H5" i="2"/>
  <c r="G5" i="2"/>
  <c r="I98" i="2"/>
  <c r="H98" i="2"/>
  <c r="G98" i="2"/>
  <c r="I124" i="2"/>
  <c r="H124" i="2"/>
  <c r="G124" i="2"/>
  <c r="I161" i="2"/>
  <c r="H161" i="2"/>
  <c r="G161" i="2"/>
  <c r="I179" i="2"/>
  <c r="H179" i="2"/>
  <c r="G179" i="2"/>
  <c r="I125" i="2"/>
  <c r="H125" i="2"/>
  <c r="G125" i="2"/>
  <c r="I164" i="2"/>
  <c r="H164" i="2"/>
  <c r="G164" i="2"/>
  <c r="I95" i="2"/>
  <c r="H95" i="2"/>
  <c r="G95" i="2"/>
  <c r="I170" i="2"/>
  <c r="H170" i="2"/>
  <c r="G170" i="2"/>
  <c r="I157" i="2"/>
  <c r="H157" i="2"/>
  <c r="G157" i="2"/>
  <c r="I57" i="2"/>
  <c r="H57" i="2"/>
  <c r="G57" i="2"/>
  <c r="I93" i="2"/>
  <c r="H93" i="2"/>
  <c r="G93" i="2"/>
  <c r="I165" i="2"/>
  <c r="H165" i="2"/>
  <c r="G165" i="2"/>
  <c r="I112" i="2"/>
  <c r="H112" i="2"/>
  <c r="G112" i="2"/>
  <c r="I155" i="2"/>
  <c r="H155" i="2"/>
  <c r="G155" i="2"/>
  <c r="I111" i="2"/>
  <c r="H111" i="2"/>
  <c r="G111" i="2"/>
  <c r="I133" i="2"/>
  <c r="H133" i="2"/>
  <c r="G133" i="2"/>
  <c r="I173" i="2"/>
  <c r="H173" i="2"/>
  <c r="G173" i="2"/>
  <c r="I174" i="2"/>
  <c r="H174" i="2"/>
  <c r="G174" i="2"/>
  <c r="I114" i="2"/>
  <c r="H114" i="2"/>
  <c r="G114" i="2"/>
  <c r="I51" i="2"/>
  <c r="H51" i="2"/>
  <c r="G51" i="2"/>
  <c r="I177" i="2"/>
  <c r="H177" i="2"/>
  <c r="G177" i="2"/>
  <c r="I176" i="2"/>
  <c r="H176" i="2"/>
  <c r="G176" i="2"/>
  <c r="I11" i="2"/>
  <c r="H11" i="2"/>
  <c r="G11" i="2"/>
  <c r="I146" i="2"/>
  <c r="H146" i="2"/>
  <c r="G146" i="2"/>
  <c r="I158" i="2"/>
  <c r="H158" i="2"/>
  <c r="G158" i="2"/>
  <c r="I74" i="2"/>
  <c r="H74" i="2"/>
  <c r="G74" i="2"/>
  <c r="I159" i="2"/>
  <c r="H159" i="2"/>
  <c r="G159" i="2"/>
  <c r="I150" i="2"/>
  <c r="H150" i="2"/>
  <c r="G150" i="2"/>
  <c r="I130" i="2"/>
  <c r="H130" i="2"/>
  <c r="G130" i="2"/>
  <c r="I171" i="2"/>
  <c r="H171" i="2"/>
  <c r="G171" i="2"/>
  <c r="I163" i="2"/>
  <c r="H163" i="2"/>
  <c r="G163" i="2"/>
  <c r="I105" i="2"/>
  <c r="H105" i="2"/>
  <c r="G105" i="2"/>
  <c r="I156" i="2"/>
  <c r="H156" i="2"/>
  <c r="G156" i="2"/>
  <c r="I151" i="2"/>
  <c r="H151" i="2"/>
  <c r="G151" i="2"/>
  <c r="I96" i="2"/>
  <c r="H96" i="2"/>
  <c r="G96" i="2"/>
  <c r="I123" i="2"/>
  <c r="H123" i="2"/>
  <c r="G123" i="2"/>
  <c r="I102" i="2"/>
  <c r="H102" i="2"/>
  <c r="G102" i="2"/>
  <c r="I178" i="2"/>
  <c r="H178" i="2"/>
  <c r="G178" i="2"/>
  <c r="I104" i="2"/>
  <c r="H104" i="2"/>
  <c r="G104" i="2"/>
  <c r="I10" i="2"/>
  <c r="H10" i="2"/>
  <c r="G10" i="2"/>
  <c r="I103" i="2"/>
  <c r="H103" i="2"/>
  <c r="G103" i="2"/>
  <c r="I86" i="2"/>
  <c r="H86" i="2"/>
  <c r="G86" i="2"/>
  <c r="I175" i="2"/>
  <c r="H175" i="2"/>
  <c r="G175" i="2"/>
  <c r="I59" i="2"/>
  <c r="H59" i="2"/>
  <c r="G59" i="2"/>
  <c r="I106" i="2"/>
  <c r="H106" i="2"/>
  <c r="G106" i="2"/>
  <c r="I154" i="2"/>
  <c r="H154" i="2"/>
  <c r="G154" i="2"/>
  <c r="I137" i="2"/>
  <c r="H137" i="2"/>
  <c r="G137" i="2"/>
  <c r="I144" i="2"/>
  <c r="H144" i="2"/>
  <c r="G144" i="2"/>
  <c r="I75" i="2"/>
  <c r="H75" i="2"/>
  <c r="G75" i="2"/>
  <c r="I169" i="2"/>
  <c r="H169" i="2"/>
  <c r="G169" i="2"/>
  <c r="I18" i="2"/>
  <c r="H18" i="2"/>
  <c r="G18" i="2"/>
  <c r="I64" i="2"/>
  <c r="H64" i="2"/>
  <c r="G64" i="2"/>
  <c r="I34" i="2"/>
  <c r="H34" i="2"/>
  <c r="G34" i="2"/>
  <c r="I49" i="2"/>
  <c r="H49" i="2"/>
  <c r="G49" i="2"/>
  <c r="I117" i="2"/>
  <c r="H117" i="2"/>
  <c r="G117" i="2"/>
  <c r="I139" i="2"/>
  <c r="H139" i="2"/>
  <c r="G139" i="2"/>
  <c r="I126" i="2"/>
  <c r="H126" i="2"/>
  <c r="G126" i="2"/>
  <c r="I84" i="2"/>
  <c r="H84" i="2"/>
  <c r="G84" i="2"/>
  <c r="I100" i="2"/>
  <c r="H100" i="2"/>
  <c r="G100" i="2"/>
  <c r="I145" i="2"/>
  <c r="H145" i="2"/>
  <c r="G145" i="2"/>
  <c r="I148" i="2"/>
  <c r="H148" i="2"/>
  <c r="G148" i="2"/>
  <c r="I172" i="2"/>
  <c r="H172" i="2"/>
  <c r="G172" i="2"/>
  <c r="I143" i="2"/>
  <c r="H143" i="2"/>
  <c r="G143" i="2"/>
  <c r="I79" i="2"/>
  <c r="H79" i="2"/>
  <c r="G79" i="2"/>
  <c r="I149" i="2"/>
  <c r="H149" i="2"/>
  <c r="G149" i="2"/>
  <c r="I94" i="2"/>
  <c r="H94" i="2"/>
  <c r="G94" i="2"/>
  <c r="I35" i="2"/>
  <c r="H35" i="2"/>
  <c r="G35" i="2"/>
  <c r="I141" i="2"/>
  <c r="H141" i="2"/>
  <c r="G141" i="2"/>
  <c r="I71" i="2"/>
  <c r="H71" i="2"/>
  <c r="G71" i="2"/>
  <c r="I97" i="2"/>
  <c r="H97" i="2"/>
  <c r="G97" i="2"/>
  <c r="I78" i="2"/>
  <c r="H78" i="2"/>
  <c r="G78" i="2"/>
  <c r="I90" i="2"/>
  <c r="H90" i="2"/>
  <c r="G90" i="2"/>
  <c r="I83" i="2"/>
  <c r="H83" i="2"/>
  <c r="G83" i="2"/>
  <c r="I82" i="2"/>
  <c r="H82" i="2"/>
  <c r="G82" i="2"/>
  <c r="I140" i="2"/>
  <c r="H140" i="2"/>
  <c r="G140" i="2"/>
  <c r="I135" i="2"/>
  <c r="H135" i="2"/>
  <c r="G135" i="2"/>
  <c r="I20" i="2"/>
  <c r="H20" i="2"/>
  <c r="G20" i="2"/>
  <c r="I134" i="2"/>
  <c r="H134" i="2"/>
  <c r="G134" i="2"/>
  <c r="I76" i="2"/>
  <c r="H76" i="2"/>
  <c r="G76" i="2"/>
  <c r="I138" i="2"/>
  <c r="H138" i="2"/>
  <c r="G138" i="2"/>
  <c r="I65" i="2"/>
  <c r="H65" i="2"/>
  <c r="G65" i="2"/>
  <c r="I87" i="2"/>
  <c r="H87" i="2"/>
  <c r="G87" i="2"/>
  <c r="I42" i="2"/>
  <c r="H42" i="2"/>
  <c r="G42" i="2"/>
  <c r="I92" i="2"/>
  <c r="H92" i="2"/>
  <c r="G92" i="2"/>
  <c r="I89" i="2"/>
  <c r="H89" i="2"/>
  <c r="G89" i="2"/>
  <c r="I73" i="2"/>
  <c r="H73" i="2"/>
  <c r="G73" i="2"/>
  <c r="I8" i="2"/>
  <c r="H8" i="2"/>
  <c r="G8" i="2"/>
  <c r="I88" i="2"/>
  <c r="H88" i="2"/>
  <c r="G88" i="2"/>
  <c r="I63" i="2"/>
  <c r="H63" i="2"/>
  <c r="G63" i="2"/>
  <c r="I38" i="2"/>
  <c r="H38" i="2"/>
  <c r="G38" i="2"/>
  <c r="I77" i="2"/>
  <c r="H77" i="2"/>
  <c r="G77" i="2"/>
  <c r="I70" i="2"/>
  <c r="H70" i="2"/>
  <c r="G70" i="2"/>
  <c r="I85" i="2"/>
  <c r="H85" i="2"/>
  <c r="G85" i="2"/>
  <c r="I29" i="2"/>
  <c r="H29" i="2"/>
  <c r="G29" i="2"/>
  <c r="I23" i="2"/>
  <c r="H23" i="2"/>
  <c r="G23" i="2"/>
  <c r="I69" i="2"/>
  <c r="H69" i="2"/>
  <c r="G69" i="2"/>
  <c r="I142" i="2"/>
  <c r="H142" i="2"/>
  <c r="G142" i="2"/>
  <c r="I12" i="2"/>
  <c r="H12" i="2"/>
  <c r="G12" i="2"/>
  <c r="I68" i="2"/>
  <c r="H68" i="2"/>
  <c r="G68" i="2"/>
  <c r="I72" i="2"/>
  <c r="H72" i="2"/>
  <c r="G72" i="2"/>
  <c r="I66" i="2"/>
  <c r="H66" i="2"/>
  <c r="G66" i="2"/>
  <c r="I15" i="2"/>
  <c r="H15" i="2"/>
  <c r="G15" i="2"/>
  <c r="I53" i="2"/>
  <c r="H53" i="2"/>
  <c r="G53" i="2"/>
  <c r="I132" i="2"/>
  <c r="H132" i="2"/>
  <c r="G132" i="2"/>
  <c r="I136" i="2"/>
  <c r="H136" i="2"/>
  <c r="G136" i="2"/>
  <c r="I28" i="2"/>
  <c r="H28" i="2"/>
  <c r="G28" i="2"/>
  <c r="I167" i="2"/>
  <c r="H167" i="2"/>
  <c r="G167" i="2"/>
  <c r="I168" i="2"/>
  <c r="H168" i="2"/>
  <c r="G168" i="2"/>
  <c r="I17" i="2"/>
  <c r="H17" i="2"/>
  <c r="G17" i="2"/>
  <c r="I131" i="2"/>
  <c r="H131" i="2"/>
  <c r="G131" i="2"/>
  <c r="I7" i="2"/>
  <c r="H7" i="2"/>
  <c r="G7" i="2"/>
  <c r="I122" i="2"/>
  <c r="H122" i="2"/>
  <c r="G122" i="2"/>
  <c r="I61" i="2"/>
  <c r="H61" i="2"/>
  <c r="G61" i="2"/>
  <c r="I46" i="2"/>
  <c r="H46" i="2"/>
  <c r="G46" i="2"/>
  <c r="I31" i="2"/>
  <c r="H31" i="2"/>
  <c r="G31" i="2"/>
  <c r="I62" i="2"/>
  <c r="H62" i="2"/>
  <c r="G62" i="2"/>
  <c r="I128" i="2"/>
  <c r="H128" i="2"/>
  <c r="G128" i="2"/>
  <c r="I129" i="2"/>
  <c r="H129" i="2"/>
  <c r="G129" i="2"/>
  <c r="I54" i="2"/>
  <c r="H54" i="2"/>
  <c r="G54" i="2"/>
  <c r="I33" i="2"/>
  <c r="H33" i="2"/>
  <c r="G33" i="2"/>
  <c r="I127" i="2"/>
  <c r="H127" i="2"/>
  <c r="G127" i="2"/>
  <c r="I60" i="2"/>
  <c r="H60" i="2"/>
  <c r="G60" i="2"/>
  <c r="I50" i="2"/>
  <c r="H50" i="2"/>
  <c r="G50" i="2"/>
  <c r="I56" i="2"/>
  <c r="H56" i="2"/>
  <c r="G56" i="2"/>
  <c r="I58" i="2"/>
  <c r="H58" i="2"/>
  <c r="G58" i="2"/>
  <c r="I43" i="2"/>
  <c r="H43" i="2"/>
  <c r="G43" i="2"/>
  <c r="I45" i="2"/>
  <c r="H45" i="2"/>
  <c r="G45" i="2"/>
  <c r="I6" i="2"/>
  <c r="H6" i="2"/>
  <c r="G6" i="2"/>
  <c r="I52" i="2"/>
  <c r="H52" i="2"/>
  <c r="G52" i="2"/>
  <c r="I22" i="2"/>
  <c r="H22" i="2"/>
  <c r="G22" i="2"/>
  <c r="I39" i="2"/>
  <c r="H39" i="2"/>
  <c r="G39" i="2"/>
  <c r="I55" i="2"/>
  <c r="H55" i="2"/>
  <c r="G55" i="2"/>
  <c r="I36" i="2"/>
  <c r="H36" i="2"/>
  <c r="G36" i="2"/>
  <c r="I40" i="2"/>
  <c r="H40" i="2"/>
  <c r="G40" i="2"/>
  <c r="I19" i="2"/>
  <c r="H19" i="2"/>
  <c r="G19" i="2"/>
  <c r="I21" i="2"/>
  <c r="H21" i="2"/>
  <c r="G21" i="2"/>
  <c r="I37" i="2"/>
  <c r="H37" i="2"/>
  <c r="G37" i="2"/>
  <c r="I48" i="2"/>
  <c r="H48" i="2"/>
  <c r="G48" i="2"/>
  <c r="I32" i="2"/>
  <c r="H32" i="2"/>
  <c r="G32" i="2"/>
  <c r="I47" i="2"/>
  <c r="H47" i="2"/>
  <c r="G47" i="2"/>
  <c r="I44" i="2"/>
  <c r="H44" i="2"/>
  <c r="G44" i="2"/>
  <c r="I41" i="2"/>
  <c r="H41" i="2"/>
  <c r="G41" i="2"/>
  <c r="I119" i="2"/>
  <c r="H119" i="2"/>
  <c r="G119" i="2"/>
  <c r="I121" i="2"/>
  <c r="H121" i="2"/>
  <c r="G121" i="2"/>
  <c r="I27" i="2"/>
  <c r="H27" i="2"/>
  <c r="G27" i="2"/>
  <c r="I30" i="2"/>
  <c r="H30" i="2"/>
  <c r="G30" i="2"/>
  <c r="I24" i="2"/>
  <c r="H24" i="2"/>
  <c r="G24" i="2"/>
  <c r="I25" i="2"/>
  <c r="H25" i="2"/>
  <c r="G25" i="2"/>
  <c r="I26" i="2"/>
  <c r="H26" i="2"/>
  <c r="G26" i="2"/>
  <c r="I14" i="2"/>
  <c r="H14" i="2"/>
  <c r="G14" i="2"/>
  <c r="I16" i="2"/>
  <c r="H16" i="2"/>
  <c r="G16" i="2"/>
  <c r="I118" i="2"/>
  <c r="H118" i="2"/>
  <c r="G118" i="2"/>
  <c r="I120" i="2"/>
  <c r="H120" i="2"/>
  <c r="G120" i="2"/>
  <c r="I13" i="2"/>
  <c r="H13" i="2"/>
  <c r="G13" i="2"/>
  <c r="I4" i="2"/>
  <c r="H4" i="2"/>
  <c r="G4" i="2"/>
  <c r="I9" i="2"/>
  <c r="H9" i="2"/>
  <c r="G9" i="2"/>
  <c r="I3" i="2"/>
  <c r="H3" i="2"/>
  <c r="G3" i="2"/>
  <c r="I2" i="2"/>
  <c r="H2" i="2"/>
  <c r="G2" i="2"/>
  <c r="G175" i="1"/>
  <c r="H175" i="1"/>
  <c r="I175" i="1"/>
  <c r="G176" i="1"/>
  <c r="H176" i="1"/>
  <c r="I176" i="1"/>
  <c r="J176" i="1" s="1"/>
  <c r="G177" i="1"/>
  <c r="K177" i="1" s="1"/>
  <c r="H177" i="1"/>
  <c r="I177" i="1"/>
  <c r="J175" i="1" s="1"/>
  <c r="J177" i="1"/>
  <c r="G178" i="1"/>
  <c r="H178" i="1"/>
  <c r="I178" i="1"/>
  <c r="G179" i="1"/>
  <c r="K179" i="1" s="1"/>
  <c r="H179" i="1"/>
  <c r="I179" i="1"/>
  <c r="J179" i="1"/>
  <c r="J3" i="2" l="1"/>
  <c r="J9" i="2"/>
  <c r="K9" i="2" s="1"/>
  <c r="J25" i="2"/>
  <c r="J121" i="2"/>
  <c r="K121" i="2" s="1"/>
  <c r="J21" i="2"/>
  <c r="J55" i="2"/>
  <c r="K55" i="2" s="1"/>
  <c r="J56" i="2"/>
  <c r="J33" i="2"/>
  <c r="K33" i="2" s="1"/>
  <c r="J122" i="2"/>
  <c r="J168" i="2"/>
  <c r="K168" i="2" s="1"/>
  <c r="J72" i="2"/>
  <c r="K72" i="2" s="1"/>
  <c r="J69" i="2"/>
  <c r="K69" i="2" s="1"/>
  <c r="J70" i="2"/>
  <c r="K70" i="2" s="1"/>
  <c r="J92" i="2"/>
  <c r="K92" i="2" s="1"/>
  <c r="J138" i="2"/>
  <c r="J90" i="2"/>
  <c r="K90" i="2" s="1"/>
  <c r="J141" i="2"/>
  <c r="J145" i="2"/>
  <c r="K145" i="2" s="1"/>
  <c r="J144" i="2"/>
  <c r="K144" i="2" s="1"/>
  <c r="J123" i="2"/>
  <c r="K123" i="2" s="1"/>
  <c r="J105" i="2"/>
  <c r="K105" i="2" s="1"/>
  <c r="J146" i="2"/>
  <c r="K146" i="2" s="1"/>
  <c r="J51" i="2"/>
  <c r="K51" i="2" s="1"/>
  <c r="J165" i="2"/>
  <c r="K165" i="2" s="1"/>
  <c r="J170" i="2"/>
  <c r="K170" i="2" s="1"/>
  <c r="J5" i="2"/>
  <c r="K5" i="2" s="1"/>
  <c r="J91" i="2"/>
  <c r="K91" i="2" s="1"/>
  <c r="J162" i="2"/>
  <c r="J113" i="2"/>
  <c r="K113" i="2" s="1"/>
  <c r="J115" i="2"/>
  <c r="K115" i="2" s="1"/>
  <c r="J4" i="2"/>
  <c r="J119" i="2"/>
  <c r="J39" i="2"/>
  <c r="J54" i="2"/>
  <c r="K54" i="2" s="1"/>
  <c r="J167" i="2"/>
  <c r="J23" i="2"/>
  <c r="K23" i="2" s="1"/>
  <c r="J42" i="2"/>
  <c r="J78" i="2"/>
  <c r="J100" i="2"/>
  <c r="J137" i="2"/>
  <c r="J104" i="2"/>
  <c r="J96" i="2"/>
  <c r="J160" i="2"/>
  <c r="K160" i="2" s="1"/>
  <c r="J46" i="2"/>
  <c r="K46" i="2" s="1"/>
  <c r="J13" i="2"/>
  <c r="J30" i="2"/>
  <c r="K30" i="2" s="1"/>
  <c r="J41" i="2"/>
  <c r="J40" i="2"/>
  <c r="K40" i="2" s="1"/>
  <c r="J22" i="2"/>
  <c r="J60" i="2"/>
  <c r="J129" i="2"/>
  <c r="J131" i="2"/>
  <c r="J28" i="2"/>
  <c r="J12" i="2"/>
  <c r="J29" i="2"/>
  <c r="J73" i="2"/>
  <c r="J87" i="2"/>
  <c r="J82" i="2"/>
  <c r="K82" i="2" s="1"/>
  <c r="J97" i="2"/>
  <c r="J172" i="2"/>
  <c r="K172" i="2" s="1"/>
  <c r="J84" i="2"/>
  <c r="J169" i="2"/>
  <c r="J154" i="2"/>
  <c r="J178" i="2"/>
  <c r="J151" i="2"/>
  <c r="J74" i="2"/>
  <c r="J176" i="2"/>
  <c r="J155" i="2"/>
  <c r="J57" i="2"/>
  <c r="K57" i="2" s="1"/>
  <c r="J124" i="2"/>
  <c r="K124" i="2" s="1"/>
  <c r="J108" i="2"/>
  <c r="K108" i="2" s="1"/>
  <c r="J101" i="2"/>
  <c r="K101" i="2" s="1"/>
  <c r="J153" i="2"/>
  <c r="K153" i="2" s="1"/>
  <c r="K3" i="2"/>
  <c r="J120" i="2"/>
  <c r="J26" i="2"/>
  <c r="K26" i="2" s="1"/>
  <c r="J27" i="2"/>
  <c r="K27" i="2" s="1"/>
  <c r="J44" i="2"/>
  <c r="J36" i="2"/>
  <c r="K36" i="2" s="1"/>
  <c r="J52" i="2"/>
  <c r="K52" i="2" s="1"/>
  <c r="J127" i="2"/>
  <c r="K127" i="2" s="1"/>
  <c r="J128" i="2"/>
  <c r="K128" i="2" s="1"/>
  <c r="J17" i="2"/>
  <c r="K17" i="2" s="1"/>
  <c r="J136" i="2"/>
  <c r="K136" i="2" s="1"/>
  <c r="J142" i="2"/>
  <c r="K142" i="2" s="1"/>
  <c r="J85" i="2"/>
  <c r="J89" i="2"/>
  <c r="K89" i="2" s="1"/>
  <c r="J65" i="2"/>
  <c r="K65" i="2" s="1"/>
  <c r="J83" i="2"/>
  <c r="K83" i="2" s="1"/>
  <c r="J71" i="2"/>
  <c r="J148" i="2"/>
  <c r="K148" i="2" s="1"/>
  <c r="J126" i="2"/>
  <c r="J75" i="2"/>
  <c r="K75" i="2" s="1"/>
  <c r="J106" i="2"/>
  <c r="K106" i="2" s="1"/>
  <c r="J156" i="2"/>
  <c r="J177" i="2"/>
  <c r="K177" i="2" s="1"/>
  <c r="J157" i="2"/>
  <c r="K157" i="2" s="1"/>
  <c r="J152" i="2"/>
  <c r="K152" i="2" s="1"/>
  <c r="J166" i="2"/>
  <c r="J67" i="2"/>
  <c r="K21" i="2"/>
  <c r="K162" i="2"/>
  <c r="K25" i="2"/>
  <c r="K56" i="2"/>
  <c r="K122" i="2"/>
  <c r="K138" i="2"/>
  <c r="K141" i="2"/>
  <c r="K96" i="2"/>
  <c r="K4" i="2"/>
  <c r="K119" i="2"/>
  <c r="K39" i="2"/>
  <c r="K167" i="2"/>
  <c r="K42" i="2"/>
  <c r="K78" i="2"/>
  <c r="K100" i="2"/>
  <c r="K137" i="2"/>
  <c r="K104" i="2"/>
  <c r="K131" i="2"/>
  <c r="K12" i="2"/>
  <c r="K87" i="2"/>
  <c r="K169" i="2"/>
  <c r="K151" i="2"/>
  <c r="K74" i="2"/>
  <c r="K176" i="2"/>
  <c r="K155" i="2"/>
  <c r="K13" i="2"/>
  <c r="K41" i="2"/>
  <c r="K22" i="2"/>
  <c r="K60" i="2"/>
  <c r="K129" i="2"/>
  <c r="K28" i="2"/>
  <c r="K29" i="2"/>
  <c r="K73" i="2"/>
  <c r="K97" i="2"/>
  <c r="K84" i="2"/>
  <c r="K154" i="2"/>
  <c r="K178" i="2"/>
  <c r="K71" i="2"/>
  <c r="K67" i="2"/>
  <c r="K126" i="2"/>
  <c r="K156" i="2"/>
  <c r="K166" i="2"/>
  <c r="K120" i="2"/>
  <c r="K44" i="2"/>
  <c r="K85" i="2"/>
  <c r="J175" i="2"/>
  <c r="K175" i="2" s="1"/>
  <c r="J107" i="2"/>
  <c r="K107" i="2" s="1"/>
  <c r="J2" i="2"/>
  <c r="K2" i="2" s="1"/>
  <c r="J32" i="2"/>
  <c r="K32" i="2" s="1"/>
  <c r="J35" i="2"/>
  <c r="K35" i="2" s="1"/>
  <c r="J95" i="2"/>
  <c r="K95" i="2" s="1"/>
  <c r="J88" i="2"/>
  <c r="K88" i="2" s="1"/>
  <c r="J135" i="2"/>
  <c r="K135" i="2" s="1"/>
  <c r="J79" i="2"/>
  <c r="K79" i="2" s="1"/>
  <c r="J64" i="2"/>
  <c r="K64" i="2" s="1"/>
  <c r="J10" i="2"/>
  <c r="K10" i="2" s="1"/>
  <c r="J150" i="2"/>
  <c r="K150" i="2" s="1"/>
  <c r="J133" i="2"/>
  <c r="K133" i="2" s="1"/>
  <c r="J179" i="2"/>
  <c r="K179" i="2" s="1"/>
  <c r="J11" i="2"/>
  <c r="K11" i="2" s="1"/>
  <c r="J93" i="2"/>
  <c r="K93" i="2" s="1"/>
  <c r="J116" i="2"/>
  <c r="K116" i="2" s="1"/>
  <c r="J15" i="2"/>
  <c r="K15" i="2" s="1"/>
  <c r="J38" i="2"/>
  <c r="K38" i="2" s="1"/>
  <c r="J134" i="2"/>
  <c r="K134" i="2" s="1"/>
  <c r="J94" i="2"/>
  <c r="K94" i="2" s="1"/>
  <c r="J49" i="2"/>
  <c r="K49" i="2" s="1"/>
  <c r="J86" i="2"/>
  <c r="K86" i="2" s="1"/>
  <c r="J171" i="2"/>
  <c r="K171" i="2" s="1"/>
  <c r="J174" i="2"/>
  <c r="K174" i="2" s="1"/>
  <c r="J164" i="2"/>
  <c r="K164" i="2" s="1"/>
  <c r="J109" i="2"/>
  <c r="K109" i="2" s="1"/>
  <c r="J80" i="2"/>
  <c r="K80" i="2" s="1"/>
  <c r="J102" i="2"/>
  <c r="K102" i="2" s="1"/>
  <c r="J158" i="2"/>
  <c r="K158" i="2" s="1"/>
  <c r="J112" i="2"/>
  <c r="K112" i="2" s="1"/>
  <c r="J98" i="2"/>
  <c r="K98" i="2" s="1"/>
  <c r="J147" i="2"/>
  <c r="K147" i="2" s="1"/>
  <c r="J45" i="2"/>
  <c r="K45" i="2" s="1"/>
  <c r="J31" i="2"/>
  <c r="K31" i="2" s="1"/>
  <c r="J53" i="2"/>
  <c r="K53" i="2" s="1"/>
  <c r="J163" i="2"/>
  <c r="K163" i="2" s="1"/>
  <c r="J48" i="2"/>
  <c r="K48" i="2" s="1"/>
  <c r="J118" i="2"/>
  <c r="K118" i="2" s="1"/>
  <c r="J47" i="2"/>
  <c r="K47" i="2" s="1"/>
  <c r="J6" i="2"/>
  <c r="K6" i="2" s="1"/>
  <c r="J62" i="2"/>
  <c r="K62" i="2" s="1"/>
  <c r="J132" i="2"/>
  <c r="K132" i="2" s="1"/>
  <c r="J139" i="2"/>
  <c r="K139" i="2" s="1"/>
  <c r="J59" i="2"/>
  <c r="K59" i="2" s="1"/>
  <c r="J14" i="2"/>
  <c r="K14" i="2" s="1"/>
  <c r="J19" i="2"/>
  <c r="K19" i="2" s="1"/>
  <c r="J50" i="2"/>
  <c r="K50" i="2" s="1"/>
  <c r="J7" i="2"/>
  <c r="K7" i="2" s="1"/>
  <c r="J68" i="2"/>
  <c r="K68" i="2" s="1"/>
  <c r="J8" i="2"/>
  <c r="K8" i="2" s="1"/>
  <c r="J140" i="2"/>
  <c r="K140" i="2" s="1"/>
  <c r="J143" i="2"/>
  <c r="K143" i="2" s="1"/>
  <c r="J18" i="2"/>
  <c r="K18" i="2" s="1"/>
  <c r="J159" i="2"/>
  <c r="K159" i="2" s="1"/>
  <c r="J111" i="2"/>
  <c r="K111" i="2" s="1"/>
  <c r="J161" i="2"/>
  <c r="K161" i="2" s="1"/>
  <c r="J110" i="2"/>
  <c r="K110" i="2" s="1"/>
  <c r="J43" i="2"/>
  <c r="K43" i="2" s="1"/>
  <c r="J24" i="2"/>
  <c r="K24" i="2" s="1"/>
  <c r="J117" i="2"/>
  <c r="K117" i="2" s="1"/>
  <c r="J81" i="2"/>
  <c r="K81" i="2" s="1"/>
  <c r="J37" i="2"/>
  <c r="K37" i="2" s="1"/>
  <c r="J58" i="2"/>
  <c r="K58" i="2" s="1"/>
  <c r="J61" i="2"/>
  <c r="K61" i="2" s="1"/>
  <c r="J66" i="2"/>
  <c r="K66" i="2" s="1"/>
  <c r="J63" i="2"/>
  <c r="K63" i="2" s="1"/>
  <c r="J20" i="2"/>
  <c r="K20" i="2" s="1"/>
  <c r="J149" i="2"/>
  <c r="K149" i="2" s="1"/>
  <c r="J34" i="2"/>
  <c r="K34" i="2" s="1"/>
  <c r="J103" i="2"/>
  <c r="K103" i="2" s="1"/>
  <c r="J130" i="2"/>
  <c r="K130" i="2" s="1"/>
  <c r="J173" i="2"/>
  <c r="K173" i="2" s="1"/>
  <c r="J125" i="2"/>
  <c r="K125" i="2" s="1"/>
  <c r="J99" i="2"/>
  <c r="K99" i="2" s="1"/>
  <c r="J16" i="2"/>
  <c r="K16" i="2" s="1"/>
  <c r="J77" i="2"/>
  <c r="K77" i="2" s="1"/>
  <c r="J76" i="2"/>
  <c r="K76" i="2" s="1"/>
  <c r="J114" i="2"/>
  <c r="K114" i="2" s="1"/>
  <c r="K176" i="1"/>
  <c r="K175" i="1"/>
  <c r="J178" i="1"/>
  <c r="K178" i="1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2" i="1"/>
  <c r="J172" i="1" l="1"/>
  <c r="J160" i="1"/>
  <c r="J148" i="1"/>
  <c r="J136" i="1"/>
  <c r="J124" i="1"/>
  <c r="J112" i="1"/>
  <c r="J170" i="1"/>
  <c r="J158" i="1"/>
  <c r="J146" i="1"/>
  <c r="J122" i="1"/>
  <c r="K122" i="1" s="1"/>
  <c r="J110" i="1"/>
  <c r="K110" i="1" s="1"/>
  <c r="J98" i="1"/>
  <c r="K98" i="1" s="1"/>
  <c r="J86" i="1"/>
  <c r="J74" i="1"/>
  <c r="J62" i="1"/>
  <c r="J50" i="1"/>
  <c r="J38" i="1"/>
  <c r="J26" i="1"/>
  <c r="K26" i="1" s="1"/>
  <c r="J14" i="1"/>
  <c r="J134" i="1"/>
  <c r="J164" i="1"/>
  <c r="J116" i="1"/>
  <c r="J128" i="1"/>
  <c r="K128" i="1" s="1"/>
  <c r="J12" i="1"/>
  <c r="K12" i="1" s="1"/>
  <c r="J152" i="1"/>
  <c r="J174" i="1"/>
  <c r="J162" i="1"/>
  <c r="J150" i="1"/>
  <c r="J138" i="1"/>
  <c r="K138" i="1" s="1"/>
  <c r="J126" i="1"/>
  <c r="J114" i="1"/>
  <c r="J102" i="1"/>
  <c r="J90" i="1"/>
  <c r="J78" i="1"/>
  <c r="J66" i="1"/>
  <c r="J54" i="1"/>
  <c r="K54" i="1" s="1"/>
  <c r="J42" i="1"/>
  <c r="J30" i="1"/>
  <c r="J18" i="1"/>
  <c r="J11" i="1"/>
  <c r="J140" i="1"/>
  <c r="K140" i="1" s="1"/>
  <c r="J173" i="1"/>
  <c r="J161" i="1"/>
  <c r="J149" i="1"/>
  <c r="J137" i="1"/>
  <c r="K137" i="1" s="1"/>
  <c r="J125" i="1"/>
  <c r="K125" i="1" s="1"/>
  <c r="J113" i="1"/>
  <c r="K113" i="1" s="1"/>
  <c r="J101" i="1"/>
  <c r="K101" i="1" s="1"/>
  <c r="J89" i="1"/>
  <c r="K89" i="1" s="1"/>
  <c r="J171" i="1"/>
  <c r="J159" i="1"/>
  <c r="K159" i="1" s="1"/>
  <c r="J147" i="1"/>
  <c r="J135" i="1"/>
  <c r="J123" i="1"/>
  <c r="J169" i="1"/>
  <c r="J157" i="1"/>
  <c r="J145" i="1"/>
  <c r="J133" i="1"/>
  <c r="K133" i="1" s="1"/>
  <c r="J121" i="1"/>
  <c r="K121" i="1" s="1"/>
  <c r="J109" i="1"/>
  <c r="K109" i="1" s="1"/>
  <c r="J97" i="1"/>
  <c r="J85" i="1"/>
  <c r="J73" i="1"/>
  <c r="K73" i="1" s="1"/>
  <c r="J61" i="1"/>
  <c r="J49" i="1"/>
  <c r="J37" i="1"/>
  <c r="J25" i="1"/>
  <c r="J13" i="1"/>
  <c r="J104" i="1"/>
  <c r="J92" i="1"/>
  <c r="K92" i="1" s="1"/>
  <c r="J80" i="1"/>
  <c r="J68" i="1"/>
  <c r="K68" i="1" s="1"/>
  <c r="J56" i="1"/>
  <c r="K56" i="1" s="1"/>
  <c r="J44" i="1"/>
  <c r="J32" i="1"/>
  <c r="J20" i="1"/>
  <c r="J8" i="1"/>
  <c r="K8" i="1" s="1"/>
  <c r="K149" i="1"/>
  <c r="J163" i="1"/>
  <c r="J151" i="1"/>
  <c r="J139" i="1"/>
  <c r="J127" i="1"/>
  <c r="K127" i="1" s="1"/>
  <c r="J115" i="1"/>
  <c r="K115" i="1" s="1"/>
  <c r="J103" i="1"/>
  <c r="K103" i="1" s="1"/>
  <c r="J91" i="1"/>
  <c r="K91" i="1" s="1"/>
  <c r="J79" i="1"/>
  <c r="K79" i="1" s="1"/>
  <c r="J67" i="1"/>
  <c r="J55" i="1"/>
  <c r="J43" i="1"/>
  <c r="K43" i="1" s="1"/>
  <c r="J31" i="1"/>
  <c r="J19" i="1"/>
  <c r="J7" i="1"/>
  <c r="J77" i="1"/>
  <c r="K77" i="1" s="1"/>
  <c r="J65" i="1"/>
  <c r="K65" i="1" s="1"/>
  <c r="J53" i="1"/>
  <c r="K53" i="1" s="1"/>
  <c r="J41" i="1"/>
  <c r="K41" i="1" s="1"/>
  <c r="J29" i="1"/>
  <c r="K29" i="1" s="1"/>
  <c r="J17" i="1"/>
  <c r="K17" i="1" s="1"/>
  <c r="J5" i="1"/>
  <c r="K5" i="1" s="1"/>
  <c r="J100" i="1"/>
  <c r="J88" i="1"/>
  <c r="K88" i="1" s="1"/>
  <c r="J76" i="1"/>
  <c r="J64" i="1"/>
  <c r="J52" i="1"/>
  <c r="J40" i="1"/>
  <c r="K40" i="1" s="1"/>
  <c r="J28" i="1"/>
  <c r="K28" i="1" s="1"/>
  <c r="J16" i="1"/>
  <c r="K16" i="1" s="1"/>
  <c r="J10" i="1"/>
  <c r="K10" i="1" s="1"/>
  <c r="J111" i="1"/>
  <c r="K111" i="1" s="1"/>
  <c r="J99" i="1"/>
  <c r="K99" i="1" s="1"/>
  <c r="J87" i="1"/>
  <c r="K87" i="1" s="1"/>
  <c r="J75" i="1"/>
  <c r="K75" i="1" s="1"/>
  <c r="J63" i="1"/>
  <c r="K63" i="1" s="1"/>
  <c r="J51" i="1"/>
  <c r="K51" i="1" s="1"/>
  <c r="J39" i="1"/>
  <c r="K39" i="1" s="1"/>
  <c r="J27" i="1"/>
  <c r="K27" i="1" s="1"/>
  <c r="J15" i="1"/>
  <c r="K15" i="1" s="1"/>
  <c r="J3" i="1"/>
  <c r="K3" i="1" s="1"/>
  <c r="K161" i="1"/>
  <c r="K80" i="1"/>
  <c r="K104" i="1"/>
  <c r="K44" i="1"/>
  <c r="K32" i="1"/>
  <c r="K20" i="1"/>
  <c r="K164" i="1"/>
  <c r="K152" i="1"/>
  <c r="K116" i="1"/>
  <c r="K11" i="1"/>
  <c r="K67" i="1"/>
  <c r="K55" i="1"/>
  <c r="K31" i="1"/>
  <c r="K19" i="1"/>
  <c r="K7" i="1"/>
  <c r="K150" i="1"/>
  <c r="K126" i="1"/>
  <c r="K114" i="1"/>
  <c r="K102" i="1"/>
  <c r="K90" i="1"/>
  <c r="K78" i="1"/>
  <c r="K66" i="1"/>
  <c r="K42" i="1"/>
  <c r="K30" i="1"/>
  <c r="K18" i="1"/>
  <c r="K172" i="1"/>
  <c r="K160" i="1"/>
  <c r="K148" i="1"/>
  <c r="K136" i="1"/>
  <c r="K124" i="1"/>
  <c r="K112" i="1"/>
  <c r="K100" i="1"/>
  <c r="K76" i="1"/>
  <c r="K64" i="1"/>
  <c r="K52" i="1"/>
  <c r="K139" i="1"/>
  <c r="K147" i="1"/>
  <c r="K163" i="1"/>
  <c r="K162" i="1"/>
  <c r="K171" i="1"/>
  <c r="K135" i="1"/>
  <c r="K123" i="1"/>
  <c r="K170" i="1"/>
  <c r="K158" i="1"/>
  <c r="K146" i="1"/>
  <c r="K134" i="1"/>
  <c r="K86" i="1"/>
  <c r="K74" i="1"/>
  <c r="K62" i="1"/>
  <c r="K50" i="1"/>
  <c r="K38" i="1"/>
  <c r="K14" i="1"/>
  <c r="K169" i="1"/>
  <c r="K157" i="1"/>
  <c r="K145" i="1"/>
  <c r="K97" i="1"/>
  <c r="K85" i="1"/>
  <c r="K61" i="1"/>
  <c r="K49" i="1"/>
  <c r="K37" i="1"/>
  <c r="K25" i="1"/>
  <c r="K13" i="1"/>
  <c r="K151" i="1"/>
  <c r="K174" i="1"/>
  <c r="K173" i="1"/>
  <c r="J165" i="1"/>
  <c r="K165" i="1" s="1"/>
  <c r="J153" i="1"/>
  <c r="K153" i="1" s="1"/>
  <c r="J141" i="1"/>
  <c r="K141" i="1" s="1"/>
  <c r="J129" i="1"/>
  <c r="K129" i="1" s="1"/>
  <c r="J117" i="1"/>
  <c r="K117" i="1" s="1"/>
  <c r="J105" i="1"/>
  <c r="K105" i="1" s="1"/>
  <c r="J93" i="1"/>
  <c r="K93" i="1" s="1"/>
  <c r="J81" i="1"/>
  <c r="K81" i="1" s="1"/>
  <c r="J69" i="1"/>
  <c r="K69" i="1" s="1"/>
  <c r="J57" i="1"/>
  <c r="K57" i="1" s="1"/>
  <c r="J45" i="1"/>
  <c r="K45" i="1" s="1"/>
  <c r="J33" i="1"/>
  <c r="K33" i="1" s="1"/>
  <c r="J21" i="1"/>
  <c r="K21" i="1" s="1"/>
  <c r="J9" i="1"/>
  <c r="K9" i="1" s="1"/>
  <c r="J2" i="1"/>
  <c r="K2" i="1" s="1"/>
  <c r="J4" i="1"/>
  <c r="K4" i="1" s="1"/>
  <c r="J6" i="1"/>
  <c r="K6" i="1" s="1"/>
  <c r="J168" i="1"/>
  <c r="K168" i="1" s="1"/>
  <c r="J156" i="1"/>
  <c r="K156" i="1" s="1"/>
  <c r="J144" i="1"/>
  <c r="K144" i="1" s="1"/>
  <c r="J132" i="1"/>
  <c r="K132" i="1" s="1"/>
  <c r="J120" i="1"/>
  <c r="K120" i="1" s="1"/>
  <c r="J108" i="1"/>
  <c r="K108" i="1" s="1"/>
  <c r="J96" i="1"/>
  <c r="K96" i="1" s="1"/>
  <c r="J84" i="1"/>
  <c r="K84" i="1" s="1"/>
  <c r="J72" i="1"/>
  <c r="K72" i="1" s="1"/>
  <c r="J60" i="1"/>
  <c r="K60" i="1" s="1"/>
  <c r="J48" i="1"/>
  <c r="K48" i="1" s="1"/>
  <c r="J36" i="1"/>
  <c r="K36" i="1" s="1"/>
  <c r="J24" i="1"/>
  <c r="K24" i="1" s="1"/>
  <c r="J167" i="1"/>
  <c r="K167" i="1" s="1"/>
  <c r="J155" i="1"/>
  <c r="K155" i="1" s="1"/>
  <c r="J143" i="1"/>
  <c r="K143" i="1" s="1"/>
  <c r="J131" i="1"/>
  <c r="K131" i="1" s="1"/>
  <c r="J119" i="1"/>
  <c r="K119" i="1" s="1"/>
  <c r="J107" i="1"/>
  <c r="K107" i="1" s="1"/>
  <c r="J95" i="1"/>
  <c r="K95" i="1" s="1"/>
  <c r="J83" i="1"/>
  <c r="K83" i="1" s="1"/>
  <c r="J71" i="1"/>
  <c r="K71" i="1" s="1"/>
  <c r="J59" i="1"/>
  <c r="K59" i="1" s="1"/>
  <c r="J47" i="1"/>
  <c r="K47" i="1" s="1"/>
  <c r="J35" i="1"/>
  <c r="K35" i="1" s="1"/>
  <c r="J23" i="1"/>
  <c r="K23" i="1" s="1"/>
  <c r="J166" i="1"/>
  <c r="K166" i="1" s="1"/>
  <c r="J154" i="1"/>
  <c r="K154" i="1" s="1"/>
  <c r="J142" i="1"/>
  <c r="K142" i="1" s="1"/>
  <c r="J130" i="1"/>
  <c r="K130" i="1" s="1"/>
  <c r="J118" i="1"/>
  <c r="K118" i="1" s="1"/>
  <c r="J106" i="1"/>
  <c r="K106" i="1" s="1"/>
  <c r="J94" i="1"/>
  <c r="K94" i="1" s="1"/>
  <c r="J82" i="1"/>
  <c r="K82" i="1" s="1"/>
  <c r="J70" i="1"/>
  <c r="K70" i="1" s="1"/>
  <c r="J58" i="1"/>
  <c r="K58" i="1" s="1"/>
  <c r="J46" i="1"/>
  <c r="K46" i="1" s="1"/>
  <c r="J34" i="1"/>
  <c r="K34" i="1" s="1"/>
  <c r="J22" i="1"/>
  <c r="K22" i="1" s="1"/>
</calcChain>
</file>

<file path=xl/sharedStrings.xml><?xml version="1.0" encoding="utf-8"?>
<sst xmlns="http://schemas.openxmlformats.org/spreadsheetml/2006/main" count="660" uniqueCount="192">
  <si>
    <t>attribute</t>
  </si>
  <si>
    <t>n_unique_tokens</t>
  </si>
  <si>
    <t>data_channel_is_world</t>
  </si>
  <si>
    <t>data_channel_is_entertainment</t>
  </si>
  <si>
    <t>data_channel_is_lifestyle</t>
  </si>
  <si>
    <t>data_channel_is_bus</t>
  </si>
  <si>
    <t>data_channel_is_tech</t>
  </si>
  <si>
    <t>data_channel_is_socmed</t>
  </si>
  <si>
    <t>n_non_stop_words</t>
  </si>
  <si>
    <t>NMF_C7</t>
  </si>
  <si>
    <t>LSI_T9</t>
  </si>
  <si>
    <t>NMF_C9</t>
  </si>
  <si>
    <t>average_token_length</t>
  </si>
  <si>
    <t>subjectivity_content</t>
  </si>
  <si>
    <t>LDA_T7</t>
  </si>
  <si>
    <t>LDA_C8</t>
  </si>
  <si>
    <t>LDA_K9</t>
  </si>
  <si>
    <t>LDA_T3</t>
  </si>
  <si>
    <t>LSI_T4</t>
  </si>
  <si>
    <t>LDA_K0</t>
  </si>
  <si>
    <t>LDA_C0</t>
  </si>
  <si>
    <t>LDA_C1</t>
  </si>
  <si>
    <t>LDA_C6</t>
  </si>
  <si>
    <t>is__Friday</t>
  </si>
  <si>
    <t>LDA_K5</t>
  </si>
  <si>
    <t>LSI_T1</t>
  </si>
  <si>
    <t>LDA_K8</t>
  </si>
  <si>
    <t>LSI_K5</t>
  </si>
  <si>
    <t>LDA_C9</t>
  </si>
  <si>
    <t>LDA_T4</t>
  </si>
  <si>
    <t>LSI_K8</t>
  </si>
  <si>
    <t>NER_LANGUAGE</t>
  </si>
  <si>
    <t>LDA_T0</t>
  </si>
  <si>
    <t>LSI_T7</t>
  </si>
  <si>
    <t>LSI_K6</t>
  </si>
  <si>
    <t>LSI_T5</t>
  </si>
  <si>
    <t>LDA_K2</t>
  </si>
  <si>
    <t>LSI_K9</t>
  </si>
  <si>
    <t>LSI_T8</t>
  </si>
  <si>
    <t>LDA_K4</t>
  </si>
  <si>
    <t>LSI_K4</t>
  </si>
  <si>
    <t>LDA_C2</t>
  </si>
  <si>
    <t>LDA_C7</t>
  </si>
  <si>
    <t>LDA_T8</t>
  </si>
  <si>
    <t>LDA_T9</t>
  </si>
  <si>
    <t>keywords_pca_6</t>
  </si>
  <si>
    <t>LSI_T0</t>
  </si>
  <si>
    <t>keywords_pca_2</t>
  </si>
  <si>
    <t>is__Tuesday</t>
  </si>
  <si>
    <t>keywords_pca_7</t>
  </si>
  <si>
    <t>polarity_title</t>
  </si>
  <si>
    <t>LSI_T2</t>
  </si>
  <si>
    <t>NER_most_common_pca_8</t>
  </si>
  <si>
    <t>LDA_T2</t>
  </si>
  <si>
    <t>num_keywords</t>
  </si>
  <si>
    <t>LSI_C7</t>
  </si>
  <si>
    <t>LSI_T3</t>
  </si>
  <si>
    <t>NER_list_pca_8</t>
  </si>
  <si>
    <t>LSI_C4</t>
  </si>
  <si>
    <t>keywords_pca_5</t>
  </si>
  <si>
    <t>NER_most_common_pca_5</t>
  </si>
  <si>
    <t>LDA_C5</t>
  </si>
  <si>
    <t>NER_most_common_pca_2</t>
  </si>
  <si>
    <t>n_tokens_title</t>
  </si>
  <si>
    <t>LSI_K0</t>
  </si>
  <si>
    <t>keywords_pca_8</t>
  </si>
  <si>
    <t>is__Saturday</t>
  </si>
  <si>
    <t>LSI_C1</t>
  </si>
  <si>
    <t>LSI_C0</t>
  </si>
  <si>
    <t>NER_list_pca_4</t>
  </si>
  <si>
    <t>is__Monday</t>
  </si>
  <si>
    <t>subjectivity_title</t>
  </si>
  <si>
    <t>LSI_K3</t>
  </si>
  <si>
    <t>LSI_C9</t>
  </si>
  <si>
    <t>is_Weekend</t>
  </si>
  <si>
    <t>keywords_pca_3</t>
  </si>
  <si>
    <t>LSI_C2</t>
  </si>
  <si>
    <t>NER_list_pca_7</t>
  </si>
  <si>
    <t>NER_PERCENT</t>
  </si>
  <si>
    <t>NER_LOC</t>
  </si>
  <si>
    <t>NER_ORDINAL</t>
  </si>
  <si>
    <t>NER_most_common_pca_6</t>
  </si>
  <si>
    <t>polarity_content</t>
  </si>
  <si>
    <t>num_imgs</t>
  </si>
  <si>
    <t>is__Thursday</t>
  </si>
  <si>
    <t>num_hrefs</t>
  </si>
  <si>
    <t>NER_LAW</t>
  </si>
  <si>
    <t>NER_list_pca_3</t>
  </si>
  <si>
    <t>NER_PRODUCT</t>
  </si>
  <si>
    <t>keywords_pca_4</t>
  </si>
  <si>
    <t>NER_TIME</t>
  </si>
  <si>
    <t>NER_most_common_pca_4</t>
  </si>
  <si>
    <t>keywords_pca_1</t>
  </si>
  <si>
    <t>LSI_C6</t>
  </si>
  <si>
    <t>num_self_hrefs</t>
  </si>
  <si>
    <t>NER_most_common_pca_3</t>
  </si>
  <si>
    <t>LSI_C3</t>
  </si>
  <si>
    <t>LSI_C8</t>
  </si>
  <si>
    <t>NER_WORK_OF_ART</t>
  </si>
  <si>
    <t>LSI_C5</t>
  </si>
  <si>
    <t>NER_most_common_pca_1</t>
  </si>
  <si>
    <t>NER_DATE</t>
  </si>
  <si>
    <t>NER_FAC</t>
  </si>
  <si>
    <t>NER_MONEY</t>
  </si>
  <si>
    <t>content_pca_3</t>
  </si>
  <si>
    <t>NER_QUANTITY</t>
  </si>
  <si>
    <t>content_pca_2</t>
  </si>
  <si>
    <t>NER_list_pca_5</t>
  </si>
  <si>
    <t>NER_list_pca_6</t>
  </si>
  <si>
    <t>LSI_K1</t>
  </si>
  <si>
    <t>NER_most_common_pca_7</t>
  </si>
  <si>
    <t>content_pca_1</t>
  </si>
  <si>
    <t>num_videos</t>
  </si>
  <si>
    <t>NER_list_pca_1</t>
  </si>
  <si>
    <t>keywords_pca_0</t>
  </si>
  <si>
    <t>NER_ORG</t>
  </si>
  <si>
    <t>NER_list_pca_2</t>
  </si>
  <si>
    <t>content_pca_8</t>
  </si>
  <si>
    <t>NER_NORP</t>
  </si>
  <si>
    <t>NER_GPE</t>
  </si>
  <si>
    <t>NER_CARDINAL</t>
  </si>
  <si>
    <t>content_pca_5</t>
  </si>
  <si>
    <t>is__Wednesday</t>
  </si>
  <si>
    <t>content_pca_7</t>
  </si>
  <si>
    <t>NER_EVENT</t>
  </si>
  <si>
    <t>NER_list_pca_0</t>
  </si>
  <si>
    <t>content_pca_4</t>
  </si>
  <si>
    <t>NER_most_common_pca_0</t>
  </si>
  <si>
    <t>NER_PERSON</t>
  </si>
  <si>
    <t>content_pca_6</t>
  </si>
  <si>
    <t>content_pca_0</t>
  </si>
  <si>
    <t>n_tokens_content</t>
  </si>
  <si>
    <t>NMF_T2</t>
  </si>
  <si>
    <t>NMF_C8</t>
  </si>
  <si>
    <t>n_non_stop_unique_tokens</t>
  </si>
  <si>
    <t>NMF_K2</t>
  </si>
  <si>
    <t>NMF_K1</t>
  </si>
  <si>
    <t>NMF_K0</t>
  </si>
  <si>
    <t>is__Sunday</t>
  </si>
  <si>
    <t>NMF_T0</t>
  </si>
  <si>
    <t>LDA_K7</t>
  </si>
  <si>
    <t>LDA_K6</t>
  </si>
  <si>
    <t>LDA_T6</t>
  </si>
  <si>
    <t>NMF_T6</t>
  </si>
  <si>
    <t>LDA_K3</t>
  </si>
  <si>
    <t>NMF_T7</t>
  </si>
  <si>
    <t>LDA_T1</t>
  </si>
  <si>
    <t>LDA_K1</t>
  </si>
  <si>
    <t>LDA_T5</t>
  </si>
  <si>
    <t>NMF_T8</t>
  </si>
  <si>
    <t>NMF_T9</t>
  </si>
  <si>
    <t>NMF_K3</t>
  </si>
  <si>
    <t>NMF_T5</t>
  </si>
  <si>
    <t>NMF_T1</t>
  </si>
  <si>
    <t>NMF_C6</t>
  </si>
  <si>
    <t>NMF_C0</t>
  </si>
  <si>
    <t>NMF_C1</t>
  </si>
  <si>
    <t>NMF_C2</t>
  </si>
  <si>
    <t>LSI_K7</t>
  </si>
  <si>
    <t>NMF_C3</t>
  </si>
  <si>
    <t>NMF_C4</t>
  </si>
  <si>
    <t>NMF_C5</t>
  </si>
  <si>
    <t>LSI_K2</t>
  </si>
  <si>
    <t>NMF_T3</t>
  </si>
  <si>
    <t>NMF_K4</t>
  </si>
  <si>
    <t>NMF_K9</t>
  </si>
  <si>
    <t>NMF_K8</t>
  </si>
  <si>
    <t>NMF_T4</t>
  </si>
  <si>
    <t>LDA_C4</t>
  </si>
  <si>
    <t>NMF_K7</t>
  </si>
  <si>
    <t>NMF_K6</t>
  </si>
  <si>
    <t>LDA_C3</t>
  </si>
  <si>
    <t>NMF_K5</t>
  </si>
  <si>
    <t>LSI_T6</t>
  </si>
  <si>
    <t>ElasticNet</t>
  </si>
  <si>
    <t>Lasso</t>
  </si>
  <si>
    <t>BE</t>
  </si>
  <si>
    <t>RFE</t>
  </si>
  <si>
    <t>Correlation</t>
  </si>
  <si>
    <t>N_ElasticNet</t>
  </si>
  <si>
    <t>N_Lasso</t>
  </si>
  <si>
    <t>N_Correlation</t>
  </si>
  <si>
    <t>Abs_Correlation</t>
  </si>
  <si>
    <t>Combined_Feature_importance</t>
  </si>
  <si>
    <t>NER_list_pca_9</t>
  </si>
  <si>
    <t>NER_most_common_pca_9</t>
  </si>
  <si>
    <t>content_pca_9</t>
  </si>
  <si>
    <t>keywords_pca_9</t>
  </si>
  <si>
    <t>keyword_predicted_shares</t>
  </si>
  <si>
    <t>Id</t>
  </si>
  <si>
    <t>url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</si>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</sst>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77FC0-4758-4173-884A-79476F058777}" name="Table1" displayName="Table1" ref="A1:F179" totalsRowShown="0">
  <autoFilter ref="A1:F179" xr:uid="{34BF6E32-9D22-4382-B25C-904AC04AAD00}"/>
  <sortState xmlns:xlrd2="http://schemas.microsoft.com/office/spreadsheetml/2017/richdata2" ref="A2:F174">
    <sortCondition descending="1" ref="B4"/>
  </sortState>
  <tableColumns count="6">
    <tableColumn id="1" xr3:uid="{E200DD5F-9556-4DC5-8D5D-A1B22A185EEF}" name="attribute"/>
    <tableColumn id="2" xr3:uid="{60C6CC0F-301F-4FEE-84B6-079277D891DC}" name="ElasticNet"/>
    <tableColumn id="3" xr3:uid="{CECD9C0D-0E30-4BAC-A514-4EE9A6FCEC42}" name="Lasso"/>
    <tableColumn id="4" xr3:uid="{9588D4A4-247D-4C07-A491-28D3DF173FC0}" name="BE"/>
    <tableColumn id="5" xr3:uid="{2A3AF05A-3F4F-492D-9E4B-017A32A98A41}" name="RFE"/>
    <tableColumn id="6" xr3:uid="{E8266E7D-774A-41B7-9B4D-401220C6101F}" name="Corre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3EAB2C-28F2-4A82-9529-BE1AE8D32671}" name="Table2" displayName="Table2" ref="A1:K179" totalsRowShown="0">
  <autoFilter ref="A1:K179" xr:uid="{DA941D9F-ECD9-4214-B6F6-6A3FFEFB768C}"/>
  <sortState xmlns:xlrd2="http://schemas.microsoft.com/office/spreadsheetml/2017/richdata2" ref="A2:K179">
    <sortCondition descending="1" ref="K2"/>
  </sortState>
  <tableColumns count="11">
    <tableColumn id="1" xr3:uid="{E20DEB68-819D-4DEC-BA9B-B59B63621E08}" name="attribute"/>
    <tableColumn id="2" xr3:uid="{7772E5A3-34BA-44B4-8355-6724277B0E4B}" name="ElasticNet"/>
    <tableColumn id="3" xr3:uid="{A6D16548-2445-4A4D-B7B9-8EF113C7736A}" name="Lasso"/>
    <tableColumn id="4" xr3:uid="{7EEDC692-625A-4FA2-9997-BC027624ED66}" name="BE"/>
    <tableColumn id="5" xr3:uid="{CE1A1E9A-1CC4-4DA7-A1E1-CEB06EED8B0D}" name="RFE"/>
    <tableColumn id="6" xr3:uid="{1A99D449-2447-48D7-800F-7F4C0A467AE7}" name="Correlation"/>
    <tableColumn id="7" xr3:uid="{DF0E5BB2-4D5A-4B21-93BD-C976908B41CF}" name="N_ElasticNet">
      <calculatedColumnFormula>(B2-MIN(B:B))/(MAX(B:B)-MIN(B:B))</calculatedColumnFormula>
    </tableColumn>
    <tableColumn id="8" xr3:uid="{5DA10817-AB15-4734-8DFD-13974367A708}" name="N_Lasso">
      <calculatedColumnFormula>(C2-MIN(C:C))/(MAX(C:C)-MIN(C:C))</calculatedColumnFormula>
    </tableColumn>
    <tableColumn id="9" xr3:uid="{68248D32-C6DE-4524-A5CC-7FC18C9E20A3}" name="Abs_Correlation">
      <calculatedColumnFormula>ABS(F2)</calculatedColumnFormula>
    </tableColumn>
    <tableColumn id="10" xr3:uid="{DBD760BA-6D29-4F65-BFE7-39D89F8C3B11}" name="N_Correlation">
      <calculatedColumnFormula>(I2-MIN(I:I))/(MAX(I:I)-MIN(I:I))</calculatedColumnFormula>
    </tableColumn>
    <tableColumn id="11" xr3:uid="{D37A5BCF-E045-4BDC-AEB2-ECCB20818F80}" name="Combined_Feature_importance">
      <calculatedColumnFormula>D2+E2+G2+H2+J2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F82-8299-41DA-B19E-F863D5E652D2}">
  <dimension ref="A1:U179"/>
  <sheetViews>
    <sheetView topLeftCell="A149" workbookViewId="0">
      <selection sqref="A1:K179"/>
    </sheetView>
  </sheetViews>
  <sheetFormatPr defaultRowHeight="14.35" x14ac:dyDescent="0.5"/>
  <cols>
    <col min="1" max="1" width="26.17578125" bestFit="1" customWidth="1"/>
    <col min="2" max="2" width="10.52734375" customWidth="1"/>
    <col min="6" max="6" width="11.64453125" customWidth="1"/>
  </cols>
  <sheetData>
    <row r="1" spans="1:21" x14ac:dyDescent="0.5">
      <c r="A1" s="1" t="s">
        <v>0</v>
      </c>
      <c r="B1" s="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182</v>
      </c>
      <c r="J1" t="s">
        <v>181</v>
      </c>
      <c r="K1" t="s">
        <v>183</v>
      </c>
      <c r="Q1" t="s">
        <v>63</v>
      </c>
      <c r="R1">
        <v>1</v>
      </c>
      <c r="T1" t="s">
        <v>63</v>
      </c>
      <c r="U1">
        <v>1</v>
      </c>
    </row>
    <row r="2" spans="1:21" x14ac:dyDescent="0.5">
      <c r="A2" t="s">
        <v>2</v>
      </c>
      <c r="B2">
        <v>225.46403841028669</v>
      </c>
      <c r="C2">
        <v>1860.400047285621</v>
      </c>
      <c r="D2">
        <v>1</v>
      </c>
      <c r="E2">
        <v>1</v>
      </c>
      <c r="F2">
        <v>-0.1205945616734606</v>
      </c>
      <c r="G2">
        <f>(B2-MIN(B:B))/(MAX(B:B)-MIN(B:B))</f>
        <v>1</v>
      </c>
      <c r="H2">
        <f>(C2-MIN(C:C))/(MAX(C:C)-MIN(C:C))</f>
        <v>0.98108007922177176</v>
      </c>
      <c r="I2">
        <f>ABS(F2)</f>
        <v>0.1205945616734606</v>
      </c>
      <c r="J2">
        <f>(I2-MIN(I:I))/(MAX(I:I)-MIN(I:I))</f>
        <v>0.41393308271113183</v>
      </c>
      <c r="K2">
        <f>D2+E2+G2+H2+J2</f>
        <v>4.3950131619329031</v>
      </c>
      <c r="Q2" t="s">
        <v>131</v>
      </c>
      <c r="R2">
        <v>1</v>
      </c>
      <c r="T2" t="s">
        <v>1</v>
      </c>
      <c r="U2">
        <v>1</v>
      </c>
    </row>
    <row r="3" spans="1:21" x14ac:dyDescent="0.5">
      <c r="A3" t="s">
        <v>12</v>
      </c>
      <c r="B3">
        <v>222.32264161776371</v>
      </c>
      <c r="C3">
        <v>626.42880878318931</v>
      </c>
      <c r="D3">
        <v>1</v>
      </c>
      <c r="E3">
        <v>1</v>
      </c>
      <c r="F3">
        <v>-0.1155812992237359</v>
      </c>
      <c r="G3">
        <f>(B3-MIN(B:B))/(MAX(B:B)-MIN(B:B))</f>
        <v>0.98606697185647652</v>
      </c>
      <c r="H3">
        <f>(C3-MIN(C:C))/(MAX(C:C)-MIN(C:C))</f>
        <v>0.33034659735926009</v>
      </c>
      <c r="I3">
        <f t="shared" ref="I3:I66" si="0">ABS(F3)</f>
        <v>0.1155812992237359</v>
      </c>
      <c r="J3">
        <f t="shared" ref="J3:J66" si="1">(I3-MIN(I:I))/(MAX(I:I)-MIN(I:I))</f>
        <v>0.39670871247255557</v>
      </c>
      <c r="K3">
        <f t="shared" ref="K3:K66" si="2">D3+E3+G3+H3+J3</f>
        <v>3.7131222816882921</v>
      </c>
      <c r="Q3" t="s">
        <v>1</v>
      </c>
      <c r="R3">
        <v>1</v>
      </c>
      <c r="T3" t="s">
        <v>8</v>
      </c>
      <c r="U3">
        <v>1</v>
      </c>
    </row>
    <row r="4" spans="1:21" x14ac:dyDescent="0.5">
      <c r="A4" t="s">
        <v>54</v>
      </c>
      <c r="B4">
        <v>99.072049879274331</v>
      </c>
      <c r="C4">
        <v>86.777946862203933</v>
      </c>
      <c r="D4">
        <v>1</v>
      </c>
      <c r="E4">
        <v>1</v>
      </c>
      <c r="F4">
        <v>7.8065389351240549E-2</v>
      </c>
      <c r="G4">
        <f>(B4-MIN(B:B))/(MAX(B:B)-MIN(B:B))</f>
        <v>0.43941397740329935</v>
      </c>
      <c r="H4">
        <f>(C4-MIN(C:C))/(MAX(C:C)-MIN(C:C))</f>
        <v>4.5762262319058666E-2</v>
      </c>
      <c r="I4">
        <f t="shared" si="0"/>
        <v>7.8065389351240549E-2</v>
      </c>
      <c r="J4">
        <f t="shared" si="1"/>
        <v>0.26781302269744617</v>
      </c>
      <c r="K4">
        <f t="shared" si="2"/>
        <v>2.752989262419804</v>
      </c>
      <c r="Q4" t="s">
        <v>8</v>
      </c>
      <c r="R4">
        <v>1</v>
      </c>
      <c r="T4" t="s">
        <v>134</v>
      </c>
      <c r="U4">
        <v>1</v>
      </c>
    </row>
    <row r="5" spans="1:21" x14ac:dyDescent="0.5">
      <c r="A5" t="s">
        <v>3</v>
      </c>
      <c r="B5">
        <v>83.505168144864385</v>
      </c>
      <c r="C5">
        <v>1646.5004097691219</v>
      </c>
      <c r="D5">
        <v>1</v>
      </c>
      <c r="E5">
        <v>1</v>
      </c>
      <c r="F5">
        <v>-3.1525106083784622E-2</v>
      </c>
      <c r="G5">
        <f>(B5-MIN(B:B))/(MAX(B:B)-MIN(B:B))</f>
        <v>0.37037023169480537</v>
      </c>
      <c r="H5">
        <f>(C5-MIN(C:C))/(MAX(C:C)-MIN(C:C))</f>
        <v>0.86828032218759166</v>
      </c>
      <c r="I5">
        <f t="shared" si="0"/>
        <v>3.1525106083784622E-2</v>
      </c>
      <c r="J5">
        <f t="shared" si="1"/>
        <v>0.10791174522674456</v>
      </c>
      <c r="K5">
        <f t="shared" si="2"/>
        <v>3.3465622991091415</v>
      </c>
      <c r="Q5" t="s">
        <v>134</v>
      </c>
      <c r="R5">
        <v>1</v>
      </c>
      <c r="T5" t="s">
        <v>85</v>
      </c>
      <c r="U5">
        <v>1</v>
      </c>
    </row>
    <row r="6" spans="1:21" x14ac:dyDescent="0.5">
      <c r="A6" t="s">
        <v>47</v>
      </c>
      <c r="B6">
        <v>81.800940467111673</v>
      </c>
      <c r="C6">
        <v>128.56134167148531</v>
      </c>
      <c r="D6">
        <v>1</v>
      </c>
      <c r="E6">
        <v>1</v>
      </c>
      <c r="F6">
        <v>-2.6069352547125078E-2</v>
      </c>
      <c r="G6">
        <f>(B6-MIN(B:B))/(MAX(B:B)-MIN(B:B))</f>
        <v>0.36281147558554305</v>
      </c>
      <c r="H6">
        <f>(C6-MIN(C:C))/(MAX(C:C)-MIN(C:C))</f>
        <v>6.7796693219796464E-2</v>
      </c>
      <c r="I6">
        <f t="shared" si="0"/>
        <v>2.6069352547125078E-2</v>
      </c>
      <c r="J6">
        <f t="shared" si="1"/>
        <v>8.9167081489659225E-2</v>
      </c>
      <c r="K6">
        <f t="shared" si="2"/>
        <v>2.519775250294999</v>
      </c>
      <c r="Q6" t="s">
        <v>85</v>
      </c>
      <c r="R6">
        <v>1</v>
      </c>
      <c r="T6" t="s">
        <v>94</v>
      </c>
      <c r="U6">
        <v>1</v>
      </c>
    </row>
    <row r="7" spans="1:21" x14ac:dyDescent="0.5">
      <c r="A7" t="s">
        <v>109</v>
      </c>
      <c r="B7">
        <v>71.57859465342446</v>
      </c>
      <c r="C7">
        <v>309.84837996041182</v>
      </c>
      <c r="D7">
        <v>0</v>
      </c>
      <c r="E7">
        <v>1</v>
      </c>
      <c r="F7">
        <v>2.086268949761948E-3</v>
      </c>
      <c r="G7">
        <f>(B7-MIN(B:B))/(MAX(B:B)-MIN(B:B))</f>
        <v>0.31747233464864044</v>
      </c>
      <c r="H7">
        <f>(C7-MIN(C:C))/(MAX(C:C)-MIN(C:C))</f>
        <v>0.16339822910767132</v>
      </c>
      <c r="I7">
        <f t="shared" si="0"/>
        <v>2.086268949761948E-3</v>
      </c>
      <c r="J7">
        <f t="shared" si="1"/>
        <v>6.7669447550676174E-3</v>
      </c>
      <c r="K7">
        <f t="shared" si="2"/>
        <v>1.4876375085113793</v>
      </c>
      <c r="Q7" t="s">
        <v>94</v>
      </c>
      <c r="R7">
        <v>1</v>
      </c>
      <c r="T7" t="s">
        <v>83</v>
      </c>
      <c r="U7">
        <v>1</v>
      </c>
    </row>
    <row r="8" spans="1:21" x14ac:dyDescent="0.5">
      <c r="A8" t="s">
        <v>58</v>
      </c>
      <c r="B8">
        <v>60.352745446892172</v>
      </c>
      <c r="C8">
        <v>80.992906234801225</v>
      </c>
      <c r="D8">
        <v>0</v>
      </c>
      <c r="E8">
        <v>1</v>
      </c>
      <c r="F8">
        <v>6.2383927098850149E-2</v>
      </c>
      <c r="G8">
        <f>(B8-MIN(B:B))/(MAX(B:B)-MIN(B:B))</f>
        <v>0.26768235800454199</v>
      </c>
      <c r="H8">
        <f>(C8-MIN(C:C))/(MAX(C:C)-MIN(C:C))</f>
        <v>4.2711527007954872E-2</v>
      </c>
      <c r="I8">
        <f t="shared" si="0"/>
        <v>6.2383927098850149E-2</v>
      </c>
      <c r="J8">
        <f t="shared" si="1"/>
        <v>0.21393527054978762</v>
      </c>
      <c r="K8">
        <f t="shared" si="2"/>
        <v>1.5243291555622844</v>
      </c>
      <c r="Q8" t="s">
        <v>83</v>
      </c>
      <c r="R8">
        <v>1</v>
      </c>
      <c r="T8" t="s">
        <v>112</v>
      </c>
      <c r="U8">
        <v>1</v>
      </c>
    </row>
    <row r="9" spans="1:21" x14ac:dyDescent="0.5">
      <c r="A9" t="s">
        <v>23</v>
      </c>
      <c r="B9">
        <v>56.695168733724373</v>
      </c>
      <c r="C9">
        <v>288.83818663879941</v>
      </c>
      <c r="D9">
        <v>1</v>
      </c>
      <c r="E9">
        <v>1</v>
      </c>
      <c r="F9">
        <v>2.8726913376233711E-2</v>
      </c>
      <c r="G9">
        <f>(B9-MIN(B:B))/(MAX(B:B)-MIN(B:B))</f>
        <v>0.25145991854609523</v>
      </c>
      <c r="H9">
        <f>(C9-MIN(C:C))/(MAX(C:C)-MIN(C:C))</f>
        <v>0.15231852495559567</v>
      </c>
      <c r="I9">
        <f t="shared" si="0"/>
        <v>2.8726913376233711E-2</v>
      </c>
      <c r="J9">
        <f t="shared" si="1"/>
        <v>9.829782461574843E-2</v>
      </c>
      <c r="K9">
        <f t="shared" si="2"/>
        <v>2.5020762681174391</v>
      </c>
      <c r="Q9" t="s">
        <v>112</v>
      </c>
      <c r="R9">
        <v>1</v>
      </c>
      <c r="T9" t="s">
        <v>12</v>
      </c>
      <c r="U9">
        <v>1</v>
      </c>
    </row>
    <row r="10" spans="1:21" x14ac:dyDescent="0.5">
      <c r="A10" t="s">
        <v>34</v>
      </c>
      <c r="B10">
        <v>55.020314008476333</v>
      </c>
      <c r="C10">
        <v>411.66226315826623</v>
      </c>
      <c r="D10">
        <v>1</v>
      </c>
      <c r="E10">
        <v>1</v>
      </c>
      <c r="F10">
        <v>1.5864815584119962E-2</v>
      </c>
      <c r="G10">
        <f>(B10-MIN(B:B))/(MAX(B:B)-MIN(B:B))</f>
        <v>0.24403144020845347</v>
      </c>
      <c r="H10">
        <f>(C10-MIN(C:C))/(MAX(C:C)-MIN(C:C))</f>
        <v>0.21708967721280664</v>
      </c>
      <c r="I10">
        <f t="shared" si="0"/>
        <v>1.5864815584119962E-2</v>
      </c>
      <c r="J10">
        <f t="shared" si="1"/>
        <v>5.4106734155621436E-2</v>
      </c>
      <c r="K10">
        <f t="shared" si="2"/>
        <v>2.5152278515768818</v>
      </c>
      <c r="Q10" t="s">
        <v>12</v>
      </c>
      <c r="R10">
        <v>1</v>
      </c>
      <c r="T10" t="s">
        <v>54</v>
      </c>
      <c r="U10">
        <v>1</v>
      </c>
    </row>
    <row r="11" spans="1:21" x14ac:dyDescent="0.5">
      <c r="A11" t="s">
        <v>184</v>
      </c>
      <c r="B11">
        <v>50.449735972422609</v>
      </c>
      <c r="C11">
        <v>82.102287346185022</v>
      </c>
      <c r="D11">
        <v>1</v>
      </c>
      <c r="E11">
        <v>1</v>
      </c>
      <c r="F11">
        <v>-1.2653789469007051E-2</v>
      </c>
      <c r="G11">
        <f>(B11-MIN(B:B))/(MAX(B:B)-MIN(B:B))</f>
        <v>0.2237595686129645</v>
      </c>
      <c r="H11">
        <f>(C11-MIN(C:C))/(MAX(C:C)-MIN(C:C))</f>
        <v>4.329655801256678E-2</v>
      </c>
      <c r="I11">
        <f t="shared" si="0"/>
        <v>1.2653789469007051E-2</v>
      </c>
      <c r="J11">
        <f t="shared" si="1"/>
        <v>4.3074416736157535E-2</v>
      </c>
      <c r="K11">
        <f t="shared" si="2"/>
        <v>2.3101305433616885</v>
      </c>
      <c r="Q11" t="s">
        <v>54</v>
      </c>
      <c r="R11">
        <v>1</v>
      </c>
      <c r="T11" t="s">
        <v>4</v>
      </c>
      <c r="U11">
        <v>1</v>
      </c>
    </row>
    <row r="12" spans="1:21" x14ac:dyDescent="0.5">
      <c r="A12" t="s">
        <v>60</v>
      </c>
      <c r="B12">
        <v>50.317155000321371</v>
      </c>
      <c r="C12">
        <v>75.308314075557789</v>
      </c>
      <c r="D12">
        <v>1</v>
      </c>
      <c r="E12">
        <v>1</v>
      </c>
      <c r="F12">
        <v>1.418356721744562E-2</v>
      </c>
      <c r="G12">
        <f>(B12-MIN(B:B))/(MAX(B:B)-MIN(B:B))</f>
        <v>0.22317153260936923</v>
      </c>
      <c r="H12">
        <f>(C12-MIN(C:C))/(MAX(C:C)-MIN(C:C))</f>
        <v>3.9713763094719606E-2</v>
      </c>
      <c r="I12">
        <f t="shared" si="0"/>
        <v>1.418356721744562E-2</v>
      </c>
      <c r="J12">
        <f t="shared" si="1"/>
        <v>4.833036704518006E-2</v>
      </c>
      <c r="K12">
        <f t="shared" si="2"/>
        <v>2.311215662749269</v>
      </c>
      <c r="Q12" t="s">
        <v>4</v>
      </c>
      <c r="R12">
        <v>1</v>
      </c>
      <c r="T12" t="s">
        <v>3</v>
      </c>
      <c r="U12">
        <v>1</v>
      </c>
    </row>
    <row r="13" spans="1:21" x14ac:dyDescent="0.5">
      <c r="A13" t="s">
        <v>52</v>
      </c>
      <c r="B13">
        <v>45.709533339722057</v>
      </c>
      <c r="C13">
        <v>69.325276003335759</v>
      </c>
      <c r="D13">
        <v>1</v>
      </c>
      <c r="E13">
        <v>1</v>
      </c>
      <c r="F13">
        <v>2.32358437396964E-2</v>
      </c>
      <c r="G13">
        <f>(B13-MIN(B:B))/(MAX(B:B)-MIN(B:B))</f>
        <v>0.20273536153265576</v>
      </c>
      <c r="H13">
        <f>(C13-MIN(C:C))/(MAX(C:C)-MIN(C:C))</f>
        <v>3.6558614031781914E-2</v>
      </c>
      <c r="I13">
        <f t="shared" si="0"/>
        <v>2.32358437396964E-2</v>
      </c>
      <c r="J13">
        <f t="shared" si="1"/>
        <v>7.943182320967461E-2</v>
      </c>
      <c r="K13">
        <f t="shared" si="2"/>
        <v>2.3187257987741123</v>
      </c>
      <c r="Q13" t="s">
        <v>3</v>
      </c>
      <c r="R13">
        <v>1</v>
      </c>
      <c r="T13" t="s">
        <v>5</v>
      </c>
      <c r="U13">
        <v>1</v>
      </c>
    </row>
    <row r="14" spans="1:21" x14ac:dyDescent="0.5">
      <c r="A14" t="s">
        <v>77</v>
      </c>
      <c r="B14">
        <v>44.383608449777427</v>
      </c>
      <c r="C14">
        <v>66.274417143307375</v>
      </c>
      <c r="D14">
        <v>1</v>
      </c>
      <c r="E14">
        <v>1</v>
      </c>
      <c r="F14">
        <v>-1.426792655815803E-2</v>
      </c>
      <c r="G14">
        <f>(B14-MIN(B:B))/(MAX(B:B)-MIN(B:B))</f>
        <v>0.19685449068826955</v>
      </c>
      <c r="H14">
        <f>(C14-MIN(C:C))/(MAX(C:C)-MIN(C:C))</f>
        <v>3.4949746704317497E-2</v>
      </c>
      <c r="I14">
        <f t="shared" si="0"/>
        <v>1.426792655815803E-2</v>
      </c>
      <c r="J14">
        <f t="shared" si="1"/>
        <v>4.8620205554949794E-2</v>
      </c>
      <c r="K14">
        <f t="shared" si="2"/>
        <v>2.2804244429475369</v>
      </c>
      <c r="Q14" t="s">
        <v>5</v>
      </c>
      <c r="R14">
        <v>1</v>
      </c>
      <c r="T14" t="s">
        <v>7</v>
      </c>
      <c r="U14">
        <v>1</v>
      </c>
    </row>
    <row r="15" spans="1:21" x14ac:dyDescent="0.5">
      <c r="A15" t="s">
        <v>45</v>
      </c>
      <c r="B15">
        <v>43.068246495561191</v>
      </c>
      <c r="C15">
        <v>122.3973999627167</v>
      </c>
      <c r="D15">
        <v>1</v>
      </c>
      <c r="E15">
        <v>1</v>
      </c>
      <c r="F15">
        <v>-1.537224026731562E-2</v>
      </c>
      <c r="G15">
        <f>(B15-MIN(B:B))/(MAX(B:B)-MIN(B:B))</f>
        <v>0.19102046960228769</v>
      </c>
      <c r="H15">
        <f>(C15-MIN(C:C))/(MAX(C:C)-MIN(C:C))</f>
        <v>6.4546144807491102E-2</v>
      </c>
      <c r="I15">
        <f t="shared" si="0"/>
        <v>1.537224026731562E-2</v>
      </c>
      <c r="J15">
        <f t="shared" si="1"/>
        <v>5.241436322708809E-2</v>
      </c>
      <c r="K15">
        <f t="shared" si="2"/>
        <v>2.3079809776368672</v>
      </c>
      <c r="Q15" t="s">
        <v>7</v>
      </c>
      <c r="R15">
        <v>1</v>
      </c>
      <c r="T15" t="s">
        <v>6</v>
      </c>
      <c r="U15">
        <v>1</v>
      </c>
    </row>
    <row r="16" spans="1:21" x14ac:dyDescent="0.5">
      <c r="A16" t="s">
        <v>76</v>
      </c>
      <c r="B16">
        <v>42.896158077025333</v>
      </c>
      <c r="C16">
        <v>42.964174763827707</v>
      </c>
      <c r="D16">
        <v>0</v>
      </c>
      <c r="E16">
        <v>1</v>
      </c>
      <c r="F16">
        <v>2.4505599131930851E-2</v>
      </c>
      <c r="G16">
        <f>(B16-MIN(B:B))/(MAX(B:B)-MIN(B:B))</f>
        <v>0.19025720633534177</v>
      </c>
      <c r="H16">
        <f>(C16-MIN(C:C))/(MAX(C:C)-MIN(C:C))</f>
        <v>2.2657114012921108E-2</v>
      </c>
      <c r="I16">
        <f t="shared" si="0"/>
        <v>2.4505599131930851E-2</v>
      </c>
      <c r="J16">
        <f t="shared" si="1"/>
        <v>8.3794398919126226E-2</v>
      </c>
      <c r="K16">
        <f t="shared" si="2"/>
        <v>1.2967087192673892</v>
      </c>
      <c r="Q16" t="s">
        <v>6</v>
      </c>
      <c r="R16">
        <v>1</v>
      </c>
      <c r="T16" t="s">
        <v>2</v>
      </c>
      <c r="U16">
        <v>1</v>
      </c>
    </row>
    <row r="17" spans="1:21" x14ac:dyDescent="0.5">
      <c r="A17" t="s">
        <v>162</v>
      </c>
      <c r="B17">
        <v>40.039265843953721</v>
      </c>
      <c r="C17">
        <v>563.11693420452286</v>
      </c>
      <c r="D17">
        <v>0</v>
      </c>
      <c r="E17">
        <v>1</v>
      </c>
      <c r="F17">
        <v>6.6283302791934774E-3</v>
      </c>
      <c r="G17">
        <f>(B17-MIN(B:B))/(MAX(B:B)-MIN(B:B))</f>
        <v>0.17758604044469625</v>
      </c>
      <c r="H17">
        <f>(C17-MIN(C:C))/(MAX(C:C)-MIN(C:C))</f>
        <v>0.29695914447355243</v>
      </c>
      <c r="I17">
        <f t="shared" si="0"/>
        <v>6.6283302791934774E-3</v>
      </c>
      <c r="J17">
        <f t="shared" si="1"/>
        <v>2.2372380690053414E-2</v>
      </c>
      <c r="K17">
        <f t="shared" si="2"/>
        <v>1.496917565608302</v>
      </c>
      <c r="Q17" t="s">
        <v>2</v>
      </c>
      <c r="R17">
        <v>1</v>
      </c>
      <c r="T17" t="s">
        <v>48</v>
      </c>
      <c r="U17">
        <v>1</v>
      </c>
    </row>
    <row r="18" spans="1:21" x14ac:dyDescent="0.5">
      <c r="A18" t="s">
        <v>114</v>
      </c>
      <c r="B18">
        <v>39.320067810905179</v>
      </c>
      <c r="C18">
        <v>34.962587194261083</v>
      </c>
      <c r="D18">
        <v>1</v>
      </c>
      <c r="E18">
        <v>1</v>
      </c>
      <c r="F18">
        <v>8.7522507431522494E-3</v>
      </c>
      <c r="G18">
        <f>(B18-MIN(B:B))/(MAX(B:B)-MIN(B:B))</f>
        <v>0.17439618348072319</v>
      </c>
      <c r="H18">
        <f>(C18-MIN(C:C))/(MAX(C:C)-MIN(C:C))</f>
        <v>1.8437484918574415E-2</v>
      </c>
      <c r="I18">
        <f t="shared" si="0"/>
        <v>8.7522507431522494E-3</v>
      </c>
      <c r="J18">
        <f t="shared" si="1"/>
        <v>2.9669663207254081E-2</v>
      </c>
      <c r="K18">
        <f t="shared" si="2"/>
        <v>2.2225033316065517</v>
      </c>
      <c r="Q18" t="s">
        <v>70</v>
      </c>
      <c r="R18">
        <v>1</v>
      </c>
      <c r="T18" t="s">
        <v>122</v>
      </c>
      <c r="U18">
        <v>1</v>
      </c>
    </row>
    <row r="19" spans="1:21" x14ac:dyDescent="0.5">
      <c r="A19" t="s">
        <v>67</v>
      </c>
      <c r="B19">
        <v>39.224010452574362</v>
      </c>
      <c r="C19">
        <v>44.932688126132611</v>
      </c>
      <c r="D19">
        <v>1</v>
      </c>
      <c r="E19">
        <v>1</v>
      </c>
      <c r="F19">
        <v>-1.522050944885266E-3</v>
      </c>
      <c r="G19">
        <f>(B19-MIN(B:B))/(MAX(B:B)-MIN(B:B))</f>
        <v>0.17397014055605944</v>
      </c>
      <c r="H19">
        <f>(C19-MIN(C:C))/(MAX(C:C)-MIN(C:C))</f>
        <v>2.3695207539233896E-2</v>
      </c>
      <c r="I19">
        <f t="shared" si="0"/>
        <v>1.522050944885266E-3</v>
      </c>
      <c r="J19">
        <f t="shared" si="1"/>
        <v>4.8284266924833426E-3</v>
      </c>
      <c r="K19">
        <f t="shared" si="2"/>
        <v>2.2024937747877766</v>
      </c>
      <c r="Q19" t="s">
        <v>48</v>
      </c>
      <c r="R19">
        <v>1</v>
      </c>
      <c r="T19" t="s">
        <v>84</v>
      </c>
      <c r="U19">
        <v>1</v>
      </c>
    </row>
    <row r="20" spans="1:21" x14ac:dyDescent="0.5">
      <c r="A20" t="s">
        <v>64</v>
      </c>
      <c r="B20">
        <v>36.839828625564422</v>
      </c>
      <c r="C20">
        <v>0</v>
      </c>
      <c r="D20">
        <v>1</v>
      </c>
      <c r="E20">
        <v>1</v>
      </c>
      <c r="F20">
        <v>-7.8326255583905397E-3</v>
      </c>
      <c r="G20">
        <f>(B20-MIN(B:B))/(MAX(B:B)-MIN(B:B))</f>
        <v>0.16339558576754218</v>
      </c>
      <c r="H20">
        <f>(C20-MIN(C:C))/(MAX(C:C)-MIN(C:C))</f>
        <v>0</v>
      </c>
      <c r="I20">
        <f t="shared" si="0"/>
        <v>7.8326255583905397E-3</v>
      </c>
      <c r="J20">
        <f t="shared" si="1"/>
        <v>2.6510051113950515E-2</v>
      </c>
      <c r="K20">
        <f t="shared" si="2"/>
        <v>2.1899056368814924</v>
      </c>
      <c r="Q20" t="s">
        <v>122</v>
      </c>
      <c r="R20">
        <v>1</v>
      </c>
      <c r="T20" t="s">
        <v>23</v>
      </c>
      <c r="U20">
        <v>1</v>
      </c>
    </row>
    <row r="21" spans="1:21" x14ac:dyDescent="0.5">
      <c r="A21" t="s">
        <v>63</v>
      </c>
      <c r="B21">
        <v>36.438428827879683</v>
      </c>
      <c r="C21">
        <v>48.02587095862885</v>
      </c>
      <c r="D21">
        <v>1</v>
      </c>
      <c r="E21">
        <v>1</v>
      </c>
      <c r="F21">
        <v>2.484260655579381E-2</v>
      </c>
      <c r="G21">
        <f>(B21-MIN(B:B))/(MAX(B:B)-MIN(B:B))</f>
        <v>0.16161525840130253</v>
      </c>
      <c r="H21">
        <f>(C21-MIN(C:C))/(MAX(C:C)-MIN(C:C))</f>
        <v>2.5326394370679368E-2</v>
      </c>
      <c r="I21">
        <f t="shared" si="0"/>
        <v>2.484260655579381E-2</v>
      </c>
      <c r="J21">
        <f t="shared" si="1"/>
        <v>8.4952275790719733E-2</v>
      </c>
      <c r="K21">
        <f t="shared" si="2"/>
        <v>2.2718939285627018</v>
      </c>
      <c r="Q21" t="s">
        <v>84</v>
      </c>
      <c r="R21">
        <v>1</v>
      </c>
      <c r="T21" t="s">
        <v>66</v>
      </c>
      <c r="U21">
        <v>1</v>
      </c>
    </row>
    <row r="22" spans="1:21" x14ac:dyDescent="0.5">
      <c r="A22" t="s">
        <v>68</v>
      </c>
      <c r="B22">
        <v>35.765384288262972</v>
      </c>
      <c r="C22">
        <v>28.758953062890932</v>
      </c>
      <c r="D22">
        <v>1</v>
      </c>
      <c r="E22">
        <v>1</v>
      </c>
      <c r="F22">
        <v>3.4566366022025499E-3</v>
      </c>
      <c r="G22">
        <f>(B22-MIN(B:B))/(MAX(B:B)-MIN(B:B))</f>
        <v>0.1586301058937796</v>
      </c>
      <c r="H22">
        <f>(C22-MIN(C:C))/(MAX(C:C)-MIN(C:C))</f>
        <v>1.5166004747442646E-2</v>
      </c>
      <c r="I22">
        <f t="shared" si="0"/>
        <v>3.4566366022025499E-3</v>
      </c>
      <c r="J22">
        <f t="shared" si="1"/>
        <v>1.1475200116783572E-2</v>
      </c>
      <c r="K22">
        <f t="shared" si="2"/>
        <v>2.1852713107580057</v>
      </c>
      <c r="Q22" t="s">
        <v>23</v>
      </c>
      <c r="R22">
        <v>1</v>
      </c>
      <c r="T22" t="s">
        <v>138</v>
      </c>
      <c r="U22">
        <v>1</v>
      </c>
    </row>
    <row r="23" spans="1:21" x14ac:dyDescent="0.5">
      <c r="A23" t="s">
        <v>59</v>
      </c>
      <c r="B23">
        <v>35.175023861893578</v>
      </c>
      <c r="C23">
        <v>76.812329161141108</v>
      </c>
      <c r="D23">
        <v>1</v>
      </c>
      <c r="E23">
        <v>1</v>
      </c>
      <c r="F23">
        <v>1.1706515674742041E-2</v>
      </c>
      <c r="G23">
        <f>(B23-MIN(B:B))/(MAX(B:B)-MIN(B:B))</f>
        <v>0.15601168199552987</v>
      </c>
      <c r="H23">
        <f>(C23-MIN(C:C))/(MAX(C:C)-MIN(C:C))</f>
        <v>4.0506903925621923E-2</v>
      </c>
      <c r="I23">
        <f t="shared" si="0"/>
        <v>1.1706515674742041E-2</v>
      </c>
      <c r="J23">
        <f t="shared" si="1"/>
        <v>3.9819810636168199E-2</v>
      </c>
      <c r="K23">
        <f t="shared" si="2"/>
        <v>2.2363383965573198</v>
      </c>
      <c r="Q23" t="s">
        <v>66</v>
      </c>
      <c r="R23">
        <v>1</v>
      </c>
      <c r="T23" t="s">
        <v>74</v>
      </c>
      <c r="U23">
        <v>1</v>
      </c>
    </row>
    <row r="24" spans="1:21" x14ac:dyDescent="0.5">
      <c r="A24" t="s">
        <v>27</v>
      </c>
      <c r="B24">
        <v>33.949680132275176</v>
      </c>
      <c r="C24">
        <v>319.19958490107689</v>
      </c>
      <c r="D24">
        <v>1</v>
      </c>
      <c r="E24">
        <v>1</v>
      </c>
      <c r="F24">
        <v>1.450444787464596E-2</v>
      </c>
      <c r="G24">
        <f>(B24-MIN(B:B))/(MAX(B:B)-MIN(B:B))</f>
        <v>0.15057691848176458</v>
      </c>
      <c r="H24">
        <f>(C24-MIN(C:C))/(MAX(C:C)-MIN(C:C))</f>
        <v>0.16832957755468531</v>
      </c>
      <c r="I24">
        <f t="shared" si="0"/>
        <v>1.450444787464596E-2</v>
      </c>
      <c r="J24">
        <f t="shared" si="1"/>
        <v>4.9432836205221715E-2</v>
      </c>
      <c r="K24">
        <f t="shared" si="2"/>
        <v>2.3683393322416717</v>
      </c>
      <c r="Q24" t="s">
        <v>138</v>
      </c>
      <c r="R24">
        <v>1</v>
      </c>
      <c r="T24" t="s">
        <v>50</v>
      </c>
      <c r="U24">
        <v>1</v>
      </c>
    </row>
    <row r="25" spans="1:21" x14ac:dyDescent="0.5">
      <c r="A25" t="s">
        <v>83</v>
      </c>
      <c r="B25">
        <v>32.521262801182353</v>
      </c>
      <c r="C25">
        <v>18.39741480341786</v>
      </c>
      <c r="D25">
        <v>1</v>
      </c>
      <c r="E25">
        <v>1</v>
      </c>
      <c r="F25">
        <v>7.2660710715783464E-2</v>
      </c>
      <c r="G25">
        <f>(B25-MIN(B:B))/(MAX(B:B)-MIN(B:B))</f>
        <v>0.14424146320843415</v>
      </c>
      <c r="H25">
        <f>(C25-MIN(C:C))/(MAX(C:C)-MIN(C:C))</f>
        <v>9.7018580488360609E-3</v>
      </c>
      <c r="I25">
        <f t="shared" si="0"/>
        <v>7.2660710715783464E-2</v>
      </c>
      <c r="J25">
        <f t="shared" si="1"/>
        <v>0.24924384010004427</v>
      </c>
      <c r="K25">
        <f t="shared" si="2"/>
        <v>2.4031871613573146</v>
      </c>
      <c r="Q25" t="s">
        <v>74</v>
      </c>
      <c r="R25">
        <v>1</v>
      </c>
      <c r="T25" t="s">
        <v>71</v>
      </c>
      <c r="U25">
        <v>1</v>
      </c>
    </row>
    <row r="26" spans="1:21" x14ac:dyDescent="0.5">
      <c r="A26" t="s">
        <v>62</v>
      </c>
      <c r="B26">
        <v>31.34703943765847</v>
      </c>
      <c r="C26">
        <v>51.586996594942143</v>
      </c>
      <c r="D26">
        <v>1</v>
      </c>
      <c r="E26">
        <v>1</v>
      </c>
      <c r="F26">
        <v>-1.821080647510856E-2</v>
      </c>
      <c r="G26">
        <f>(B26-MIN(B:B))/(MAX(B:B)-MIN(B:B))</f>
        <v>0.13903343370713028</v>
      </c>
      <c r="H26">
        <f>(C26-MIN(C:C))/(MAX(C:C)-MIN(C:C))</f>
        <v>2.720435036540771E-2</v>
      </c>
      <c r="I26">
        <f t="shared" si="0"/>
        <v>1.821080647510856E-2</v>
      </c>
      <c r="J26">
        <f t="shared" si="1"/>
        <v>6.2166997524624609E-2</v>
      </c>
      <c r="K26">
        <f t="shared" si="2"/>
        <v>2.2284047815971624</v>
      </c>
      <c r="Q26" t="s">
        <v>13</v>
      </c>
      <c r="R26">
        <v>1</v>
      </c>
      <c r="T26" t="s">
        <v>82</v>
      </c>
      <c r="U26">
        <v>1</v>
      </c>
    </row>
    <row r="27" spans="1:21" x14ac:dyDescent="0.5">
      <c r="A27" t="s">
        <v>74</v>
      </c>
      <c r="B27">
        <v>30.648592948904099</v>
      </c>
      <c r="C27">
        <v>133.31870281554791</v>
      </c>
      <c r="D27">
        <v>1</v>
      </c>
      <c r="E27">
        <v>1</v>
      </c>
      <c r="F27">
        <v>-9.9551961216379076E-3</v>
      </c>
      <c r="G27">
        <f>(B27-MIN(B:B))/(MAX(B:B)-MIN(B:B))</f>
        <v>0.13593561600778004</v>
      </c>
      <c r="H27">
        <f>(C27-MIN(C:C))/(MAX(C:C)-MIN(C:C))</f>
        <v>7.0305482797023852E-2</v>
      </c>
      <c r="I27">
        <f t="shared" si="0"/>
        <v>9.9551961216379076E-3</v>
      </c>
      <c r="J27">
        <f t="shared" si="1"/>
        <v>3.3802695695301678E-2</v>
      </c>
      <c r="K27">
        <f t="shared" si="2"/>
        <v>2.2400437945001053</v>
      </c>
      <c r="Q27" t="s">
        <v>32</v>
      </c>
      <c r="R27">
        <v>1</v>
      </c>
      <c r="T27" t="s">
        <v>13</v>
      </c>
      <c r="U27">
        <v>1</v>
      </c>
    </row>
    <row r="28" spans="1:21" x14ac:dyDescent="0.5">
      <c r="A28" t="s">
        <v>88</v>
      </c>
      <c r="B28">
        <v>29.469424778841141</v>
      </c>
      <c r="C28">
        <v>41.75134384865067</v>
      </c>
      <c r="D28">
        <v>1</v>
      </c>
      <c r="E28">
        <v>1</v>
      </c>
      <c r="F28">
        <v>4.8291864575622718E-4</v>
      </c>
      <c r="G28">
        <f>(B28-MIN(B:B))/(MAX(B:B)-MIN(B:B))</f>
        <v>0.13070565482027938</v>
      </c>
      <c r="H28">
        <f>(C28-MIN(C:C))/(MAX(C:C)-MIN(C:C))</f>
        <v>2.2017528859136264E-2</v>
      </c>
      <c r="I28">
        <f t="shared" si="0"/>
        <v>4.8291864575622718E-4</v>
      </c>
      <c r="J28">
        <f t="shared" si="1"/>
        <v>1.2582167490473141E-3</v>
      </c>
      <c r="K28">
        <f t="shared" si="2"/>
        <v>2.1539814004284628</v>
      </c>
      <c r="Q28" t="s">
        <v>146</v>
      </c>
      <c r="R28">
        <v>1</v>
      </c>
      <c r="T28" t="s">
        <v>32</v>
      </c>
      <c r="U28">
        <v>1</v>
      </c>
    </row>
    <row r="29" spans="1:21" x14ac:dyDescent="0.5">
      <c r="A29" t="s">
        <v>48</v>
      </c>
      <c r="B29">
        <v>28.74273092921484</v>
      </c>
      <c r="C29">
        <v>102.5623740554512</v>
      </c>
      <c r="D29">
        <v>1</v>
      </c>
      <c r="E29">
        <v>1</v>
      </c>
      <c r="F29">
        <v>-1.5246090401145629E-2</v>
      </c>
      <c r="G29">
        <f>(B29-MIN(B:B))/(MAX(B:B)-MIN(B:B))</f>
        <v>0.12748255168263439</v>
      </c>
      <c r="H29">
        <f>(C29-MIN(C:C))/(MAX(C:C)-MIN(C:C))</f>
        <v>5.4086164000213502E-2</v>
      </c>
      <c r="I29">
        <f t="shared" si="0"/>
        <v>1.5246090401145629E-2</v>
      </c>
      <c r="J29">
        <f t="shared" si="1"/>
        <v>5.1980942471193274E-2</v>
      </c>
      <c r="K29">
        <f t="shared" si="2"/>
        <v>2.2335496581540415</v>
      </c>
      <c r="Q29" t="s">
        <v>53</v>
      </c>
      <c r="R29">
        <v>1</v>
      </c>
      <c r="T29" t="s">
        <v>146</v>
      </c>
      <c r="U29">
        <v>1</v>
      </c>
    </row>
    <row r="30" spans="1:21" x14ac:dyDescent="0.5">
      <c r="A30" t="s">
        <v>24</v>
      </c>
      <c r="B30">
        <v>28.534782606060659</v>
      </c>
      <c r="C30">
        <v>300.04237983942892</v>
      </c>
      <c r="D30">
        <v>1</v>
      </c>
      <c r="E30">
        <v>1</v>
      </c>
      <c r="F30">
        <v>-1.492703448801275E-2</v>
      </c>
      <c r="G30">
        <f>(B30-MIN(B:B))/(MAX(B:B)-MIN(B:B))</f>
        <v>0.12656023908404709</v>
      </c>
      <c r="H30">
        <f>(C30-MIN(C:C))/(MAX(C:C)-MIN(C:C))</f>
        <v>0.15822704488330025</v>
      </c>
      <c r="I30">
        <f t="shared" si="0"/>
        <v>1.492703448801275E-2</v>
      </c>
      <c r="J30">
        <f t="shared" si="1"/>
        <v>5.0884742695155312E-2</v>
      </c>
      <c r="K30">
        <f t="shared" si="2"/>
        <v>2.3356720266625031</v>
      </c>
      <c r="Q30" t="s">
        <v>17</v>
      </c>
      <c r="R30">
        <v>1</v>
      </c>
      <c r="T30" t="s">
        <v>53</v>
      </c>
      <c r="U30">
        <v>1</v>
      </c>
    </row>
    <row r="31" spans="1:21" x14ac:dyDescent="0.5">
      <c r="A31" t="s">
        <v>111</v>
      </c>
      <c r="B31">
        <v>27.48544989184844</v>
      </c>
      <c r="C31">
        <v>20.566544571522471</v>
      </c>
      <c r="D31">
        <v>1</v>
      </c>
      <c r="E31">
        <v>1</v>
      </c>
      <c r="F31">
        <v>-1.0041863663731601E-2</v>
      </c>
      <c r="G31">
        <f>(B31-MIN(B:B))/(MAX(B:B)-MIN(B:B))</f>
        <v>0.12190613671982568</v>
      </c>
      <c r="H31">
        <f>(C31-MIN(C:C))/(MAX(C:C)-MIN(C:C))</f>
        <v>1.0845746433401155E-2</v>
      </c>
      <c r="I31">
        <f t="shared" si="0"/>
        <v>1.0041863663731601E-2</v>
      </c>
      <c r="J31">
        <f t="shared" si="1"/>
        <v>3.4100464632727076E-2</v>
      </c>
      <c r="K31">
        <f t="shared" si="2"/>
        <v>2.1668523477859538</v>
      </c>
      <c r="Q31" t="s">
        <v>29</v>
      </c>
      <c r="R31">
        <v>1</v>
      </c>
      <c r="T31" t="s">
        <v>17</v>
      </c>
      <c r="U31">
        <v>1</v>
      </c>
    </row>
    <row r="32" spans="1:21" x14ac:dyDescent="0.5">
      <c r="A32" t="s">
        <v>8</v>
      </c>
      <c r="B32">
        <v>27.466607248312631</v>
      </c>
      <c r="C32">
        <v>1166.0149957449739</v>
      </c>
      <c r="D32">
        <v>1</v>
      </c>
      <c r="E32">
        <v>1</v>
      </c>
      <c r="F32">
        <v>-0.10984145556981301</v>
      </c>
      <c r="G32">
        <f>(B32-MIN(B:B))/(MAX(B:B)-MIN(B:B))</f>
        <v>0.12182256399723691</v>
      </c>
      <c r="H32">
        <f>(C32-MIN(C:C))/(MAX(C:C)-MIN(C:C))</f>
        <v>0.61489682612528196</v>
      </c>
      <c r="I32">
        <f t="shared" si="0"/>
        <v>0.10984145556981301</v>
      </c>
      <c r="J32">
        <f t="shared" si="1"/>
        <v>0.37698798306766679</v>
      </c>
      <c r="K32">
        <f t="shared" si="2"/>
        <v>3.1137073731901852</v>
      </c>
      <c r="Q32" t="s">
        <v>148</v>
      </c>
      <c r="R32">
        <v>1</v>
      </c>
      <c r="T32" t="s">
        <v>29</v>
      </c>
      <c r="U32">
        <v>1</v>
      </c>
    </row>
    <row r="33" spans="1:21" x14ac:dyDescent="0.5">
      <c r="A33" t="s">
        <v>79</v>
      </c>
      <c r="B33">
        <v>27.222680696045199</v>
      </c>
      <c r="C33">
        <v>34.165177923411299</v>
      </c>
      <c r="D33">
        <v>1</v>
      </c>
      <c r="E33">
        <v>1</v>
      </c>
      <c r="F33">
        <v>-1.760394014459216E-2</v>
      </c>
      <c r="G33">
        <f>(B33-MIN(B:B))/(MAX(B:B)-MIN(B:B))</f>
        <v>0.12074067726271676</v>
      </c>
      <c r="H33">
        <f>(C33-MIN(C:C))/(MAX(C:C)-MIN(C:C))</f>
        <v>1.8016971947851311E-2</v>
      </c>
      <c r="I33">
        <f t="shared" si="0"/>
        <v>1.760394014459216E-2</v>
      </c>
      <c r="J33">
        <f t="shared" si="1"/>
        <v>6.0081950019737908E-2</v>
      </c>
      <c r="K33">
        <f t="shared" si="2"/>
        <v>2.1988395992303058</v>
      </c>
      <c r="Q33" t="s">
        <v>142</v>
      </c>
      <c r="R33">
        <v>1</v>
      </c>
      <c r="T33" t="s">
        <v>148</v>
      </c>
      <c r="U33">
        <v>1</v>
      </c>
    </row>
    <row r="34" spans="1:21" x14ac:dyDescent="0.5">
      <c r="A34" t="s">
        <v>49</v>
      </c>
      <c r="B34">
        <v>26.454431112351941</v>
      </c>
      <c r="C34">
        <v>58.027773150038172</v>
      </c>
      <c r="D34">
        <v>1</v>
      </c>
      <c r="E34">
        <v>1</v>
      </c>
      <c r="F34">
        <v>-1.928059283874577E-2</v>
      </c>
      <c r="G34">
        <f>(B34-MIN(B:B))/(MAX(B:B)-MIN(B:B))</f>
        <v>0.11733326209748654</v>
      </c>
      <c r="H34">
        <f>(C34-MIN(C:C))/(MAX(C:C)-MIN(C:C))</f>
        <v>3.0600887353322129E-2</v>
      </c>
      <c r="I34">
        <f t="shared" si="0"/>
        <v>1.928059283874577E-2</v>
      </c>
      <c r="J34">
        <f t="shared" si="1"/>
        <v>6.5842527499018713E-2</v>
      </c>
      <c r="K34">
        <f t="shared" si="2"/>
        <v>2.2137766769498275</v>
      </c>
      <c r="Q34" t="s">
        <v>14</v>
      </c>
      <c r="R34">
        <v>1</v>
      </c>
      <c r="T34" t="s">
        <v>142</v>
      </c>
      <c r="U34">
        <v>1</v>
      </c>
    </row>
    <row r="35" spans="1:21" x14ac:dyDescent="0.5">
      <c r="A35" t="s">
        <v>69</v>
      </c>
      <c r="B35">
        <v>25.337345847458089</v>
      </c>
      <c r="C35">
        <v>37.786917408102212</v>
      </c>
      <c r="D35">
        <v>1</v>
      </c>
      <c r="E35">
        <v>1</v>
      </c>
      <c r="F35">
        <v>-1.0081562125111611E-3</v>
      </c>
      <c r="G35">
        <f>(B35-MIN(B:B))/(MAX(B:B)-MIN(B:B))</f>
        <v>0.11237865704042177</v>
      </c>
      <c r="H35">
        <f>(C35-MIN(C:C))/(MAX(C:C)-MIN(C:C))</f>
        <v>1.9926892594082979E-2</v>
      </c>
      <c r="I35">
        <f t="shared" si="0"/>
        <v>1.0081562125111611E-3</v>
      </c>
      <c r="J35">
        <f t="shared" si="1"/>
        <v>3.0628073532142121E-3</v>
      </c>
      <c r="K35">
        <f t="shared" si="2"/>
        <v>2.1353683569877191</v>
      </c>
      <c r="Q35" t="s">
        <v>43</v>
      </c>
      <c r="R35">
        <v>1</v>
      </c>
      <c r="T35" t="s">
        <v>14</v>
      </c>
      <c r="U35">
        <v>1</v>
      </c>
    </row>
    <row r="36" spans="1:21" x14ac:dyDescent="0.5">
      <c r="A36" t="s">
        <v>75</v>
      </c>
      <c r="B36">
        <v>24.231239604559558</v>
      </c>
      <c r="C36">
        <v>60.900307986994129</v>
      </c>
      <c r="D36">
        <v>1</v>
      </c>
      <c r="E36">
        <v>1</v>
      </c>
      <c r="F36">
        <v>1.382862656874127E-3</v>
      </c>
      <c r="G36">
        <f>(B36-MIN(B:B))/(MAX(B:B)-MIN(B:B))</f>
        <v>0.10747274720798232</v>
      </c>
      <c r="H36">
        <f>(C36-MIN(C:C))/(MAX(C:C)-MIN(C:C))</f>
        <v>3.2115715687969761E-2</v>
      </c>
      <c r="I36">
        <f t="shared" si="0"/>
        <v>1.382862656874127E-3</v>
      </c>
      <c r="J36">
        <f t="shared" si="1"/>
        <v>4.3502090388855136E-3</v>
      </c>
      <c r="K36">
        <f t="shared" si="2"/>
        <v>2.1439386719348374</v>
      </c>
      <c r="Q36" t="s">
        <v>44</v>
      </c>
      <c r="R36">
        <v>1</v>
      </c>
      <c r="T36" t="s">
        <v>43</v>
      </c>
      <c r="U36">
        <v>1</v>
      </c>
    </row>
    <row r="37" spans="1:21" x14ac:dyDescent="0.5">
      <c r="A37" t="s">
        <v>78</v>
      </c>
      <c r="B37">
        <v>24.08696926946509</v>
      </c>
      <c r="C37">
        <v>24.871873288804451</v>
      </c>
      <c r="D37">
        <v>1</v>
      </c>
      <c r="E37">
        <v>1</v>
      </c>
      <c r="F37">
        <v>-1.491645403838485E-2</v>
      </c>
      <c r="G37">
        <f>(B37-MIN(B:B))/(MAX(B:B)-MIN(B:B))</f>
        <v>0.10683286540638018</v>
      </c>
      <c r="H37">
        <f>(C37-MIN(C:C))/(MAX(C:C)-MIN(C:C))</f>
        <v>1.311615716854897E-2</v>
      </c>
      <c r="I37">
        <f t="shared" si="0"/>
        <v>1.491645403838485E-2</v>
      </c>
      <c r="J37">
        <f t="shared" si="1"/>
        <v>5.0848390801850468E-2</v>
      </c>
      <c r="K37">
        <f t="shared" si="2"/>
        <v>2.1707974133767798</v>
      </c>
      <c r="Q37" t="s">
        <v>153</v>
      </c>
      <c r="R37">
        <v>1</v>
      </c>
      <c r="T37" t="s">
        <v>44</v>
      </c>
      <c r="U37">
        <v>1</v>
      </c>
    </row>
    <row r="38" spans="1:21" x14ac:dyDescent="0.5">
      <c r="A38" t="s">
        <v>98</v>
      </c>
      <c r="B38">
        <v>23.937849168686821</v>
      </c>
      <c r="C38">
        <v>24.790165013579099</v>
      </c>
      <c r="D38">
        <v>1</v>
      </c>
      <c r="E38">
        <v>1</v>
      </c>
      <c r="F38">
        <v>-2.7400490848072359E-3</v>
      </c>
      <c r="G38">
        <f>(B38-MIN(B:B))/(MAX(B:B)-MIN(B:B))</f>
        <v>0.10617147345301284</v>
      </c>
      <c r="H38">
        <f>(C38-MIN(C:C))/(MAX(C:C)-MIN(C:C))</f>
        <v>1.3073068392428951E-2</v>
      </c>
      <c r="I38">
        <f t="shared" si="0"/>
        <v>2.7400490848072359E-3</v>
      </c>
      <c r="J38">
        <f t="shared" si="1"/>
        <v>9.0131768671057252E-3</v>
      </c>
      <c r="K38">
        <f t="shared" si="2"/>
        <v>2.1282577187125478</v>
      </c>
      <c r="Q38" t="s">
        <v>132</v>
      </c>
      <c r="R38">
        <v>1</v>
      </c>
      <c r="T38" t="s">
        <v>139</v>
      </c>
      <c r="U38">
        <v>1</v>
      </c>
    </row>
    <row r="39" spans="1:21" x14ac:dyDescent="0.5">
      <c r="A39" t="s">
        <v>86</v>
      </c>
      <c r="B39">
        <v>23.797828755668739</v>
      </c>
      <c r="C39">
        <v>44.703524747778147</v>
      </c>
      <c r="D39">
        <v>0</v>
      </c>
      <c r="E39">
        <v>1</v>
      </c>
      <c r="F39">
        <v>2.8729363629171338E-3</v>
      </c>
      <c r="G39">
        <f>(B39-MIN(B:B))/(MAX(B:B)-MIN(B:B))</f>
        <v>0.10555044131855208</v>
      </c>
      <c r="H39">
        <f>(C39-MIN(C:C))/(MAX(C:C)-MIN(C:C))</f>
        <v>2.3574358463940247E-2</v>
      </c>
      <c r="I39">
        <f t="shared" si="0"/>
        <v>2.8729363629171338E-3</v>
      </c>
      <c r="J39">
        <f t="shared" si="1"/>
        <v>9.4697457583448486E-3</v>
      </c>
      <c r="K39">
        <f t="shared" si="2"/>
        <v>1.1385945455408373</v>
      </c>
      <c r="Q39" t="s">
        <v>163</v>
      </c>
      <c r="R39">
        <v>1</v>
      </c>
      <c r="T39" t="s">
        <v>153</v>
      </c>
      <c r="U39">
        <v>1</v>
      </c>
    </row>
    <row r="40" spans="1:21" x14ac:dyDescent="0.5">
      <c r="A40" t="s">
        <v>85</v>
      </c>
      <c r="B40">
        <v>23.632364166034751</v>
      </c>
      <c r="C40">
        <v>21.018151668441831</v>
      </c>
      <c r="D40">
        <v>1</v>
      </c>
      <c r="E40">
        <v>1</v>
      </c>
      <c r="F40">
        <v>4.3075638331517521E-2</v>
      </c>
      <c r="G40">
        <f>(B40-MIN(B:B))/(MAX(B:B)-MIN(B:B))</f>
        <v>0.1048165567008514</v>
      </c>
      <c r="H40">
        <f>(C40-MIN(C:C))/(MAX(C:C)-MIN(C:C))</f>
        <v>1.1083900978209518E-2</v>
      </c>
      <c r="I40">
        <f t="shared" si="0"/>
        <v>4.3075638331517521E-2</v>
      </c>
      <c r="J40">
        <f t="shared" si="1"/>
        <v>0.1475966102986882</v>
      </c>
      <c r="K40">
        <f t="shared" si="2"/>
        <v>2.2634970679777489</v>
      </c>
      <c r="Q40" t="s">
        <v>167</v>
      </c>
      <c r="R40">
        <v>1</v>
      </c>
      <c r="T40" t="s">
        <v>132</v>
      </c>
      <c r="U40">
        <v>1</v>
      </c>
    </row>
    <row r="41" spans="1:21" x14ac:dyDescent="0.5">
      <c r="A41" t="s">
        <v>90</v>
      </c>
      <c r="B41">
        <v>22.563963874021109</v>
      </c>
      <c r="C41">
        <v>31.92995348965766</v>
      </c>
      <c r="D41">
        <v>1</v>
      </c>
      <c r="E41">
        <v>1</v>
      </c>
      <c r="F41">
        <v>-1.168435815367062E-2</v>
      </c>
      <c r="G41">
        <f>(B41-MIN(B:B))/(MAX(B:B)-MIN(B:B))</f>
        <v>0.10007788396374097</v>
      </c>
      <c r="H41">
        <f>(C41-MIN(C:C))/(MAX(C:C)-MIN(C:C))</f>
        <v>1.6838228608350207E-2</v>
      </c>
      <c r="I41">
        <f t="shared" si="0"/>
        <v>1.168435815367062E-2</v>
      </c>
      <c r="J41">
        <f t="shared" si="1"/>
        <v>3.9743682695464806E-2</v>
      </c>
      <c r="K41">
        <f t="shared" si="2"/>
        <v>2.1566597952675561</v>
      </c>
      <c r="Q41" t="s">
        <v>152</v>
      </c>
      <c r="R41">
        <v>1</v>
      </c>
      <c r="T41" t="s">
        <v>163</v>
      </c>
      <c r="U41">
        <v>1</v>
      </c>
    </row>
    <row r="42" spans="1:21" x14ac:dyDescent="0.5">
      <c r="A42" t="s">
        <v>72</v>
      </c>
      <c r="B42">
        <v>20.651183395055082</v>
      </c>
      <c r="C42">
        <v>16.645006662540268</v>
      </c>
      <c r="D42">
        <v>0</v>
      </c>
      <c r="E42">
        <v>1</v>
      </c>
      <c r="F42">
        <v>-2.819146554649469E-3</v>
      </c>
      <c r="G42">
        <f>(B42-MIN(B:B))/(MAX(B:B)-MIN(B:B))</f>
        <v>9.1594134216097148E-2</v>
      </c>
      <c r="H42">
        <f>(C42-MIN(C:C))/(MAX(C:C)-MIN(C:C))</f>
        <v>8.7777273919972237E-3</v>
      </c>
      <c r="I42">
        <f t="shared" si="0"/>
        <v>2.819146554649469E-3</v>
      </c>
      <c r="J42">
        <f t="shared" si="1"/>
        <v>9.2849368475895044E-3</v>
      </c>
      <c r="K42">
        <f t="shared" si="2"/>
        <v>1.1096567984556838</v>
      </c>
      <c r="Q42" t="s">
        <v>143</v>
      </c>
      <c r="R42">
        <v>1</v>
      </c>
      <c r="T42" t="s">
        <v>167</v>
      </c>
      <c r="U42">
        <v>1</v>
      </c>
    </row>
    <row r="43" spans="1:21" x14ac:dyDescent="0.5">
      <c r="A43" t="s">
        <v>57</v>
      </c>
      <c r="B43">
        <v>18.693134083116391</v>
      </c>
      <c r="C43">
        <v>24.015763482904529</v>
      </c>
      <c r="D43">
        <v>0</v>
      </c>
      <c r="E43">
        <v>1</v>
      </c>
      <c r="F43">
        <v>-1.226319641285236E-2</v>
      </c>
      <c r="G43">
        <f>(B43-MIN(B:B))/(MAX(B:B)-MIN(B:B))</f>
        <v>8.2909603743989022E-2</v>
      </c>
      <c r="H43">
        <f>(C43-MIN(C:C))/(MAX(C:C)-MIN(C:C))</f>
        <v>1.2664688530166441E-2</v>
      </c>
      <c r="I43">
        <f t="shared" si="0"/>
        <v>1.226319641285236E-2</v>
      </c>
      <c r="J43">
        <f t="shared" si="1"/>
        <v>4.1732432453608186E-2</v>
      </c>
      <c r="K43">
        <f t="shared" si="2"/>
        <v>1.1373067247277635</v>
      </c>
      <c r="Q43" t="s">
        <v>145</v>
      </c>
      <c r="R43">
        <v>1</v>
      </c>
      <c r="T43" t="s">
        <v>152</v>
      </c>
      <c r="U43">
        <v>1</v>
      </c>
    </row>
    <row r="44" spans="1:21" x14ac:dyDescent="0.5">
      <c r="A44" t="s">
        <v>138</v>
      </c>
      <c r="B44">
        <v>18.670399554945369</v>
      </c>
      <c r="C44">
        <v>30.057244465076899</v>
      </c>
      <c r="D44">
        <v>1</v>
      </c>
      <c r="E44">
        <v>1</v>
      </c>
      <c r="F44">
        <v>-4.9171121268317027E-3</v>
      </c>
      <c r="G44">
        <f>(B44-MIN(B:B))/(MAX(B:B)-MIN(B:B))</f>
        <v>8.2808769356690196E-2</v>
      </c>
      <c r="H44">
        <f>(C44-MIN(C:C))/(MAX(C:C)-MIN(C:C))</f>
        <v>1.585065740242831E-2</v>
      </c>
      <c r="I44">
        <f t="shared" si="0"/>
        <v>4.9171121268317027E-3</v>
      </c>
      <c r="J44">
        <f t="shared" si="1"/>
        <v>1.6493044566952525E-2</v>
      </c>
      <c r="K44">
        <f t="shared" si="2"/>
        <v>2.1151524713260712</v>
      </c>
      <c r="Q44" t="s">
        <v>149</v>
      </c>
      <c r="R44">
        <v>1</v>
      </c>
      <c r="T44" t="s">
        <v>143</v>
      </c>
      <c r="U44">
        <v>1</v>
      </c>
    </row>
    <row r="45" spans="1:21" x14ac:dyDescent="0.5">
      <c r="A45" t="s">
        <v>25</v>
      </c>
      <c r="B45">
        <v>18.565985003243899</v>
      </c>
      <c r="C45">
        <v>296.61860263986989</v>
      </c>
      <c r="D45">
        <v>1</v>
      </c>
      <c r="E45">
        <v>1</v>
      </c>
      <c r="F45">
        <v>-1.014688207811123E-2</v>
      </c>
      <c r="G45">
        <f>(B45-MIN(B:B))/(MAX(B:B)-MIN(B:B))</f>
        <v>8.2345659796346643E-2</v>
      </c>
      <c r="H45">
        <f>(C45-MIN(C:C))/(MAX(C:C)-MIN(C:C))</f>
        <v>0.15642151944747695</v>
      </c>
      <c r="I45">
        <f t="shared" si="0"/>
        <v>1.014688207811123E-2</v>
      </c>
      <c r="J45">
        <f t="shared" si="1"/>
        <v>3.4461282776457478E-2</v>
      </c>
      <c r="K45">
        <f t="shared" si="2"/>
        <v>2.2732284620202812</v>
      </c>
      <c r="Q45" t="s">
        <v>46</v>
      </c>
      <c r="R45">
        <v>1</v>
      </c>
      <c r="T45" t="s">
        <v>145</v>
      </c>
      <c r="U45">
        <v>1</v>
      </c>
    </row>
    <row r="46" spans="1:21" x14ac:dyDescent="0.5">
      <c r="A46" t="s">
        <v>31</v>
      </c>
      <c r="B46">
        <v>18.45672449797868</v>
      </c>
      <c r="C46">
        <v>108.4586564725229</v>
      </c>
      <c r="D46">
        <v>1</v>
      </c>
      <c r="E46">
        <v>1</v>
      </c>
      <c r="F46">
        <v>-1.617958490706423E-2</v>
      </c>
      <c r="G46">
        <f>(B46-MIN(B:B))/(MAX(B:B)-MIN(B:B))</f>
        <v>8.1861056992122969E-2</v>
      </c>
      <c r="H46">
        <f>(C46-MIN(C:C))/(MAX(C:C)-MIN(C:C))</f>
        <v>5.7195562556343796E-2</v>
      </c>
      <c r="I46">
        <f t="shared" si="0"/>
        <v>1.617958490706423E-2</v>
      </c>
      <c r="J46">
        <f t="shared" si="1"/>
        <v>5.5188206233436912E-2</v>
      </c>
      <c r="K46">
        <f t="shared" si="2"/>
        <v>2.1942448257819036</v>
      </c>
      <c r="Q46" t="s">
        <v>25</v>
      </c>
      <c r="R46">
        <v>1</v>
      </c>
      <c r="T46" t="s">
        <v>149</v>
      </c>
      <c r="U46">
        <v>1</v>
      </c>
    </row>
    <row r="47" spans="1:21" x14ac:dyDescent="0.5">
      <c r="A47" t="s">
        <v>140</v>
      </c>
      <c r="B47">
        <v>18.174322904299199</v>
      </c>
      <c r="C47">
        <v>0</v>
      </c>
      <c r="D47">
        <v>1</v>
      </c>
      <c r="E47">
        <v>1</v>
      </c>
      <c r="F47">
        <v>1.2225009486627249E-2</v>
      </c>
      <c r="G47">
        <f>(B47-MIN(B:B))/(MAX(B:B)-MIN(B:B))</f>
        <v>8.060852201727442E-2</v>
      </c>
      <c r="H47">
        <f>(C47-MIN(C:C))/(MAX(C:C)-MIN(C:C))</f>
        <v>0</v>
      </c>
      <c r="I47">
        <f t="shared" si="0"/>
        <v>1.2225009486627249E-2</v>
      </c>
      <c r="J47">
        <f t="shared" si="1"/>
        <v>4.1601231312201628E-2</v>
      </c>
      <c r="K47">
        <f t="shared" si="2"/>
        <v>2.1222097533294764</v>
      </c>
      <c r="Q47" t="s">
        <v>51</v>
      </c>
      <c r="R47">
        <v>1</v>
      </c>
      <c r="T47" t="s">
        <v>150</v>
      </c>
      <c r="U47">
        <v>1</v>
      </c>
    </row>
    <row r="48" spans="1:21" x14ac:dyDescent="0.5">
      <c r="A48" t="s">
        <v>41</v>
      </c>
      <c r="B48">
        <v>18.162826717172031</v>
      </c>
      <c r="C48">
        <v>403.49292910771112</v>
      </c>
      <c r="D48">
        <v>0</v>
      </c>
      <c r="E48">
        <v>1</v>
      </c>
      <c r="F48">
        <v>-9.7725789582018673E-4</v>
      </c>
      <c r="G48">
        <f>(B48-MIN(B:B))/(MAX(B:B)-MIN(B:B))</f>
        <v>8.0557533011629767E-2</v>
      </c>
      <c r="H48">
        <f>(C48-MIN(C:C))/(MAX(C:C)-MIN(C:C))</f>
        <v>0.21278158718173967</v>
      </c>
      <c r="I48">
        <f t="shared" si="0"/>
        <v>9.7725789582018673E-4</v>
      </c>
      <c r="J48">
        <f t="shared" si="1"/>
        <v>2.9566481301989979E-3</v>
      </c>
      <c r="K48">
        <f t="shared" si="2"/>
        <v>1.2962957683235685</v>
      </c>
      <c r="Q48" t="s">
        <v>18</v>
      </c>
      <c r="R48">
        <v>1</v>
      </c>
      <c r="T48" t="s">
        <v>46</v>
      </c>
      <c r="U48">
        <v>1</v>
      </c>
    </row>
    <row r="49" spans="1:21" x14ac:dyDescent="0.5">
      <c r="A49" t="s">
        <v>5</v>
      </c>
      <c r="B49">
        <v>18.035253886638419</v>
      </c>
      <c r="C49">
        <v>1437.1892071108589</v>
      </c>
      <c r="D49">
        <v>1</v>
      </c>
      <c r="E49">
        <v>1</v>
      </c>
      <c r="F49">
        <v>-2.954954312099765E-2</v>
      </c>
      <c r="G49">
        <f>(B49-MIN(B:B))/(MAX(B:B)-MIN(B:B))</f>
        <v>7.9991709603900937E-2</v>
      </c>
      <c r="H49">
        <f>(C49-MIN(C:C))/(MAX(C:C)-MIN(C:C))</f>
        <v>0.75790027162503315</v>
      </c>
      <c r="I49">
        <f t="shared" si="0"/>
        <v>2.954954312099765E-2</v>
      </c>
      <c r="J49">
        <f t="shared" si="1"/>
        <v>0.10112418358561599</v>
      </c>
      <c r="K49">
        <f t="shared" si="2"/>
        <v>2.9390161648145505</v>
      </c>
      <c r="Q49" t="s">
        <v>35</v>
      </c>
      <c r="R49">
        <v>1</v>
      </c>
      <c r="T49" t="s">
        <v>25</v>
      </c>
      <c r="U49">
        <v>1</v>
      </c>
    </row>
    <row r="50" spans="1:21" x14ac:dyDescent="0.5">
      <c r="A50" t="s">
        <v>108</v>
      </c>
      <c r="B50">
        <v>17.90589659630178</v>
      </c>
      <c r="C50">
        <v>23.163295976080629</v>
      </c>
      <c r="D50">
        <v>0</v>
      </c>
      <c r="E50">
        <v>1</v>
      </c>
      <c r="F50">
        <v>-1.8397139891368089E-3</v>
      </c>
      <c r="G50">
        <f>(B50-MIN(B:B))/(MAX(B:B)-MIN(B:B))</f>
        <v>7.9417971586748765E-2</v>
      </c>
      <c r="H50">
        <f>(C50-MIN(C:C))/(MAX(C:C)-MIN(C:C))</f>
        <v>1.2215140654509793E-2</v>
      </c>
      <c r="I50">
        <f t="shared" si="0"/>
        <v>1.8397139891368089E-3</v>
      </c>
      <c r="J50">
        <f t="shared" si="1"/>
        <v>5.9198409043210434E-3</v>
      </c>
      <c r="K50">
        <f t="shared" si="2"/>
        <v>1.0975529531455794</v>
      </c>
      <c r="Q50" t="s">
        <v>173</v>
      </c>
      <c r="R50">
        <v>1</v>
      </c>
      <c r="T50" t="s">
        <v>51</v>
      </c>
      <c r="U50">
        <v>1</v>
      </c>
    </row>
    <row r="51" spans="1:21" x14ac:dyDescent="0.5">
      <c r="A51" t="s">
        <v>14</v>
      </c>
      <c r="B51">
        <v>16.955298217741781</v>
      </c>
      <c r="C51">
        <v>580.1622351019256</v>
      </c>
      <c r="D51">
        <v>1</v>
      </c>
      <c r="E51">
        <v>1</v>
      </c>
      <c r="F51">
        <v>-1.8488954277866041E-2</v>
      </c>
      <c r="G51">
        <f>(B51-MIN(B:B))/(MAX(B:B)-MIN(B:B))</f>
        <v>7.5201785336992372E-2</v>
      </c>
      <c r="H51">
        <f>(C51-MIN(C:C))/(MAX(C:C)-MIN(C:C))</f>
        <v>0.30594796662456342</v>
      </c>
      <c r="I51">
        <f t="shared" si="0"/>
        <v>1.8488954277866041E-2</v>
      </c>
      <c r="J51">
        <f t="shared" si="1"/>
        <v>6.3122646821621706E-2</v>
      </c>
      <c r="K51">
        <f t="shared" si="2"/>
        <v>2.4442723987831769</v>
      </c>
      <c r="Q51" t="s">
        <v>33</v>
      </c>
      <c r="R51">
        <v>1</v>
      </c>
      <c r="T51" t="s">
        <v>56</v>
      </c>
      <c r="U51">
        <v>1</v>
      </c>
    </row>
    <row r="52" spans="1:21" x14ac:dyDescent="0.5">
      <c r="A52" t="s">
        <v>89</v>
      </c>
      <c r="B52">
        <v>15.830464237373871</v>
      </c>
      <c r="C52">
        <v>0</v>
      </c>
      <c r="D52">
        <v>0</v>
      </c>
      <c r="E52">
        <v>0</v>
      </c>
      <c r="F52">
        <v>-5.5606452468408901E-3</v>
      </c>
      <c r="G52">
        <f>(B52-MIN(B:B))/(MAX(B:B)-MIN(B:B))</f>
        <v>7.0212812424509524E-2</v>
      </c>
      <c r="H52">
        <f>(C52-MIN(C:C))/(MAX(C:C)-MIN(C:C))</f>
        <v>0</v>
      </c>
      <c r="I52">
        <f t="shared" si="0"/>
        <v>5.5606452468408901E-3</v>
      </c>
      <c r="J52">
        <f t="shared" si="1"/>
        <v>1.8704070387161299E-2</v>
      </c>
      <c r="K52">
        <f t="shared" si="2"/>
        <v>8.8916882811670817E-2</v>
      </c>
      <c r="Q52" t="s">
        <v>10</v>
      </c>
      <c r="R52">
        <v>1</v>
      </c>
      <c r="T52" t="s">
        <v>18</v>
      </c>
      <c r="U52">
        <v>1</v>
      </c>
    </row>
    <row r="53" spans="1:21" x14ac:dyDescent="0.5">
      <c r="A53" t="s">
        <v>87</v>
      </c>
      <c r="B53">
        <v>15.646832973690531</v>
      </c>
      <c r="C53">
        <v>2.236783135347618</v>
      </c>
      <c r="D53">
        <v>0</v>
      </c>
      <c r="E53">
        <v>0</v>
      </c>
      <c r="F53">
        <v>-1.6898766973449039E-2</v>
      </c>
      <c r="G53">
        <f>(B53-MIN(B:B))/(MAX(B:B)-MIN(B:B))</f>
        <v>6.9398353209735864E-2</v>
      </c>
      <c r="H53">
        <f>(C53-MIN(C:C))/(MAX(C:C)-MIN(C:C))</f>
        <v>1.1795653192067756E-3</v>
      </c>
      <c r="I53">
        <f t="shared" si="0"/>
        <v>1.6898766973449039E-2</v>
      </c>
      <c r="J53">
        <f t="shared" si="1"/>
        <v>5.7659143732636975E-2</v>
      </c>
      <c r="K53">
        <f t="shared" si="2"/>
        <v>0.1282370622615796</v>
      </c>
      <c r="Q53" t="s">
        <v>20</v>
      </c>
      <c r="R53">
        <v>1</v>
      </c>
      <c r="T53" t="s">
        <v>35</v>
      </c>
      <c r="U53">
        <v>1</v>
      </c>
    </row>
    <row r="54" spans="1:21" x14ac:dyDescent="0.5">
      <c r="A54" t="s">
        <v>141</v>
      </c>
      <c r="B54">
        <v>15.589714277200351</v>
      </c>
      <c r="C54">
        <v>448.38159417766849</v>
      </c>
      <c r="D54">
        <v>1</v>
      </c>
      <c r="E54">
        <v>1</v>
      </c>
      <c r="F54">
        <v>-1.6713258962436689E-4</v>
      </c>
      <c r="G54">
        <f>(B54-MIN(B:B))/(MAX(B:B)-MIN(B:B))</f>
        <v>6.9145014819751743E-2</v>
      </c>
      <c r="H54">
        <f>(C54-MIN(C:C))/(MAX(C:C)-MIN(C:C))</f>
        <v>0.23645357920692162</v>
      </c>
      <c r="I54">
        <f t="shared" si="0"/>
        <v>1.6713258962436689E-4</v>
      </c>
      <c r="J54">
        <f t="shared" si="1"/>
        <v>1.7325141927614069E-4</v>
      </c>
      <c r="K54">
        <f t="shared" si="2"/>
        <v>2.3057718454459497</v>
      </c>
      <c r="Q54" t="s">
        <v>21</v>
      </c>
      <c r="R54">
        <v>1</v>
      </c>
      <c r="T54" t="s">
        <v>173</v>
      </c>
      <c r="U54">
        <v>1</v>
      </c>
    </row>
    <row r="55" spans="1:21" x14ac:dyDescent="0.5">
      <c r="A55" t="s">
        <v>110</v>
      </c>
      <c r="B55">
        <v>14.801725986126669</v>
      </c>
      <c r="C55">
        <v>21.177492886843819</v>
      </c>
      <c r="D55">
        <v>0</v>
      </c>
      <c r="E55">
        <v>1</v>
      </c>
      <c r="F55">
        <v>-1.2162588182779361E-3</v>
      </c>
      <c r="G55">
        <f>(B55-MIN(B:B))/(MAX(B:B)-MIN(B:B))</f>
        <v>6.5650052622544294E-2</v>
      </c>
      <c r="H55">
        <f>(C55-MIN(C:C))/(MAX(C:C)-MIN(C:C))</f>
        <v>1.1167929408224449E-2</v>
      </c>
      <c r="I55">
        <f t="shared" si="0"/>
        <v>1.2162588182779361E-3</v>
      </c>
      <c r="J55">
        <f t="shared" si="1"/>
        <v>3.777798113280295E-3</v>
      </c>
      <c r="K55">
        <f t="shared" si="2"/>
        <v>1.0805957801440491</v>
      </c>
      <c r="Q55" t="s">
        <v>171</v>
      </c>
      <c r="R55">
        <v>1</v>
      </c>
      <c r="T55" t="s">
        <v>33</v>
      </c>
      <c r="U55">
        <v>1</v>
      </c>
    </row>
    <row r="56" spans="1:21" x14ac:dyDescent="0.5">
      <c r="A56" t="s">
        <v>95</v>
      </c>
      <c r="B56">
        <v>14.3452745532639</v>
      </c>
      <c r="C56">
        <v>16.764224209684379</v>
      </c>
      <c r="D56">
        <v>0</v>
      </c>
      <c r="E56">
        <v>1</v>
      </c>
      <c r="F56">
        <v>-6.2471275828655777E-3</v>
      </c>
      <c r="G56">
        <f>(B56-MIN(B:B))/(MAX(B:B)-MIN(B:B))</f>
        <v>6.3625554897403111E-2</v>
      </c>
      <c r="H56">
        <f>(C56-MIN(C:C))/(MAX(C:C)-MIN(C:C))</f>
        <v>8.8405966446439433E-3</v>
      </c>
      <c r="I56">
        <f t="shared" si="0"/>
        <v>6.2471275828655777E-3</v>
      </c>
      <c r="J56">
        <f t="shared" si="1"/>
        <v>2.1062659437008725E-2</v>
      </c>
      <c r="K56">
        <f t="shared" si="2"/>
        <v>1.0935288109790557</v>
      </c>
      <c r="Q56" t="s">
        <v>61</v>
      </c>
      <c r="R56">
        <v>1</v>
      </c>
      <c r="T56" t="s">
        <v>38</v>
      </c>
      <c r="U56">
        <v>1</v>
      </c>
    </row>
    <row r="57" spans="1:21" x14ac:dyDescent="0.5">
      <c r="A57" t="s">
        <v>37</v>
      </c>
      <c r="B57">
        <v>14.05605552458522</v>
      </c>
      <c r="C57">
        <v>151.6558661327322</v>
      </c>
      <c r="D57">
        <v>1</v>
      </c>
      <c r="E57">
        <v>1</v>
      </c>
      <c r="F57">
        <v>-6.3461545340297446E-3</v>
      </c>
      <c r="G57">
        <f>(B57-MIN(B:B))/(MAX(B:B)-MIN(B:B))</f>
        <v>6.2342782572743623E-2</v>
      </c>
      <c r="H57">
        <f>(C57-MIN(C:C))/(MAX(C:C)-MIN(C:C))</f>
        <v>7.9975567285665961E-2</v>
      </c>
      <c r="I57">
        <f t="shared" si="0"/>
        <v>6.3461545340297446E-3</v>
      </c>
      <c r="J57">
        <f t="shared" si="1"/>
        <v>2.1402892346726567E-2</v>
      </c>
      <c r="K57">
        <f t="shared" si="2"/>
        <v>2.1637212422051362</v>
      </c>
      <c r="Q57" t="s">
        <v>22</v>
      </c>
      <c r="R57">
        <v>1</v>
      </c>
      <c r="T57" t="s">
        <v>10</v>
      </c>
      <c r="U57">
        <v>1</v>
      </c>
    </row>
    <row r="58" spans="1:21" x14ac:dyDescent="0.5">
      <c r="A58" t="s">
        <v>22</v>
      </c>
      <c r="B58">
        <v>13.95528659887305</v>
      </c>
      <c r="C58">
        <v>806.15682210306693</v>
      </c>
      <c r="D58">
        <v>1</v>
      </c>
      <c r="E58">
        <v>1</v>
      </c>
      <c r="F58">
        <v>5.870250168675665E-3</v>
      </c>
      <c r="G58">
        <f>(B58-MIN(B:B))/(MAX(B:B)-MIN(B:B))</f>
        <v>6.1895842446847378E-2</v>
      </c>
      <c r="H58">
        <f>(C58-MIN(C:C))/(MAX(C:C)-MIN(C:C))</f>
        <v>0.42512598300994547</v>
      </c>
      <c r="I58">
        <f t="shared" si="0"/>
        <v>5.870250168675665E-3</v>
      </c>
      <c r="J58">
        <f t="shared" si="1"/>
        <v>1.9767798818466641E-2</v>
      </c>
      <c r="K58">
        <f t="shared" si="2"/>
        <v>2.5067896242752594</v>
      </c>
      <c r="Q58" t="s">
        <v>15</v>
      </c>
      <c r="R58">
        <v>1</v>
      </c>
      <c r="T58" t="s">
        <v>20</v>
      </c>
      <c r="U58">
        <v>1</v>
      </c>
    </row>
    <row r="59" spans="1:21" x14ac:dyDescent="0.5">
      <c r="A59" t="s">
        <v>93</v>
      </c>
      <c r="B59">
        <v>13.4685057471201</v>
      </c>
      <c r="C59">
        <v>14.186687301524859</v>
      </c>
      <c r="D59">
        <v>1</v>
      </c>
      <c r="E59">
        <v>1</v>
      </c>
      <c r="F59">
        <v>1.196962821352297E-2</v>
      </c>
      <c r="G59">
        <f>(B59-MIN(B:B))/(MAX(B:B)-MIN(B:B))</f>
        <v>5.9736824737481528E-2</v>
      </c>
      <c r="H59">
        <f>(C59-MIN(C:C))/(MAX(C:C)-MIN(C:C))</f>
        <v>7.4813351687351825E-3</v>
      </c>
      <c r="I59">
        <f t="shared" si="0"/>
        <v>1.196962821352297E-2</v>
      </c>
      <c r="J59">
        <f t="shared" si="1"/>
        <v>4.0723802363675579E-2</v>
      </c>
      <c r="K59">
        <f t="shared" si="2"/>
        <v>2.1079419622698925</v>
      </c>
      <c r="Q59" t="s">
        <v>155</v>
      </c>
      <c r="R59">
        <v>1</v>
      </c>
      <c r="T59" t="s">
        <v>21</v>
      </c>
      <c r="U59">
        <v>1</v>
      </c>
    </row>
    <row r="60" spans="1:21" x14ac:dyDescent="0.5">
      <c r="A60" t="s">
        <v>104</v>
      </c>
      <c r="B60">
        <v>13.309696707097871</v>
      </c>
      <c r="C60">
        <v>9.8757916404792194</v>
      </c>
      <c r="D60">
        <v>1</v>
      </c>
      <c r="E60">
        <v>1</v>
      </c>
      <c r="F60">
        <v>-8.0798730288705409E-3</v>
      </c>
      <c r="G60">
        <f>(B60-MIN(B:B))/(MAX(B:B)-MIN(B:B))</f>
        <v>5.903245945979925E-2</v>
      </c>
      <c r="H60">
        <f>(C60-MIN(C:C))/(MAX(C:C)-MIN(C:C))</f>
        <v>5.2079887114362955E-3</v>
      </c>
      <c r="I60">
        <f t="shared" si="0"/>
        <v>8.0798730288705409E-3</v>
      </c>
      <c r="J60">
        <f t="shared" si="1"/>
        <v>2.735953426285944E-2</v>
      </c>
      <c r="K60">
        <f t="shared" si="2"/>
        <v>2.091599982434095</v>
      </c>
      <c r="Q60" t="s">
        <v>159</v>
      </c>
      <c r="R60">
        <v>1</v>
      </c>
      <c r="T60" t="s">
        <v>41</v>
      </c>
      <c r="U60">
        <v>1</v>
      </c>
    </row>
    <row r="61" spans="1:21" x14ac:dyDescent="0.5">
      <c r="A61" t="s">
        <v>119</v>
      </c>
      <c r="B61">
        <v>12.862470250856219</v>
      </c>
      <c r="C61">
        <v>11.13205938029132</v>
      </c>
      <c r="D61">
        <v>1</v>
      </c>
      <c r="E61">
        <v>1</v>
      </c>
      <c r="F61">
        <v>-1.130542092933948E-2</v>
      </c>
      <c r="G61">
        <f>(B61-MIN(B:B))/(MAX(B:B)-MIN(B:B))</f>
        <v>5.7048877246888591E-2</v>
      </c>
      <c r="H61">
        <f>(C61-MIN(C:C))/(MAX(C:C)-MIN(C:C))</f>
        <v>5.8704802306645733E-3</v>
      </c>
      <c r="I61">
        <f t="shared" si="0"/>
        <v>1.130542092933948E-2</v>
      </c>
      <c r="J61">
        <f t="shared" si="1"/>
        <v>3.8441745062134554E-2</v>
      </c>
      <c r="K61">
        <f t="shared" si="2"/>
        <v>2.1013611025396872</v>
      </c>
      <c r="Q61" t="s">
        <v>160</v>
      </c>
      <c r="R61">
        <v>1</v>
      </c>
      <c r="T61" t="s">
        <v>171</v>
      </c>
      <c r="U61">
        <v>1</v>
      </c>
    </row>
    <row r="62" spans="1:21" x14ac:dyDescent="0.5">
      <c r="A62" t="s">
        <v>61</v>
      </c>
      <c r="B62">
        <v>12.77591745980034</v>
      </c>
      <c r="C62">
        <v>936.54123943222771</v>
      </c>
      <c r="D62">
        <v>1</v>
      </c>
      <c r="E62">
        <v>1</v>
      </c>
      <c r="F62">
        <v>9.2008215673254341E-4</v>
      </c>
      <c r="G62">
        <f>(B62-MIN(B:B))/(MAX(B:B)-MIN(B:B))</f>
        <v>5.6664989902076753E-2</v>
      </c>
      <c r="H62">
        <f>(C62-MIN(C:C))/(MAX(C:C)-MIN(C:C))</f>
        <v>0.49388407332993506</v>
      </c>
      <c r="I62">
        <f t="shared" si="0"/>
        <v>9.2008215673254341E-4</v>
      </c>
      <c r="J62">
        <f t="shared" si="1"/>
        <v>2.7602059713082564E-3</v>
      </c>
      <c r="K62">
        <f t="shared" si="2"/>
        <v>2.5533092692033201</v>
      </c>
      <c r="Q62" t="s">
        <v>9</v>
      </c>
      <c r="R62">
        <v>1</v>
      </c>
      <c r="T62" t="s">
        <v>168</v>
      </c>
      <c r="U62">
        <v>1</v>
      </c>
    </row>
    <row r="63" spans="1:21" x14ac:dyDescent="0.5">
      <c r="A63" t="s">
        <v>185</v>
      </c>
      <c r="B63">
        <v>12.605576911814619</v>
      </c>
      <c r="C63">
        <v>19.14753739304718</v>
      </c>
      <c r="D63">
        <v>0</v>
      </c>
      <c r="E63">
        <v>1</v>
      </c>
      <c r="F63">
        <v>-2.7614245216005489E-4</v>
      </c>
      <c r="G63">
        <f>(B63-MIN(B:B))/(MAX(B:B)-MIN(B:B))</f>
        <v>5.5909478960346239E-2</v>
      </c>
      <c r="H63">
        <f>(C63-MIN(C:C))/(MAX(C:C)-MIN(C:C))</f>
        <v>1.009743443614766E-2</v>
      </c>
      <c r="I63">
        <f t="shared" si="0"/>
        <v>2.7614245216005489E-4</v>
      </c>
      <c r="J63">
        <f t="shared" si="1"/>
        <v>5.4778322382471509E-4</v>
      </c>
      <c r="K63">
        <f t="shared" si="2"/>
        <v>1.0665546966203188</v>
      </c>
      <c r="Q63" t="s">
        <v>133</v>
      </c>
      <c r="R63">
        <v>1</v>
      </c>
      <c r="T63" t="s">
        <v>61</v>
      </c>
      <c r="U63">
        <v>1</v>
      </c>
    </row>
    <row r="64" spans="1:21" x14ac:dyDescent="0.5">
      <c r="A64" t="s">
        <v>84</v>
      </c>
      <c r="B64">
        <v>11.95498633918297</v>
      </c>
      <c r="C64">
        <v>47.424609697612603</v>
      </c>
      <c r="D64">
        <v>1</v>
      </c>
      <c r="E64">
        <v>1</v>
      </c>
      <c r="F64">
        <v>-6.6373556028261971E-3</v>
      </c>
      <c r="G64">
        <f>(B64-MIN(B:B))/(MAX(B:B)-MIN(B:B))</f>
        <v>5.3023916467902353E-2</v>
      </c>
      <c r="H64">
        <f>(C64-MIN(C:C))/(MAX(C:C)-MIN(C:C))</f>
        <v>2.5009319854125005E-2</v>
      </c>
      <c r="I64">
        <f t="shared" si="0"/>
        <v>6.6373556028261971E-3</v>
      </c>
      <c r="J64">
        <f t="shared" si="1"/>
        <v>2.2403389542538579E-2</v>
      </c>
      <c r="K64">
        <f t="shared" si="2"/>
        <v>2.1004366258645657</v>
      </c>
      <c r="Q64" t="s">
        <v>68</v>
      </c>
      <c r="R64">
        <v>1</v>
      </c>
      <c r="T64" t="s">
        <v>22</v>
      </c>
      <c r="U64">
        <v>1</v>
      </c>
    </row>
    <row r="65" spans="1:21" x14ac:dyDescent="0.5">
      <c r="A65" t="s">
        <v>10</v>
      </c>
      <c r="B65">
        <v>11.73052508676138</v>
      </c>
      <c r="C65">
        <v>388.6683493356453</v>
      </c>
      <c r="D65">
        <v>1</v>
      </c>
      <c r="E65">
        <v>1</v>
      </c>
      <c r="F65">
        <v>1.8101812061794679E-2</v>
      </c>
      <c r="G65">
        <f>(B65-MIN(B:B))/(MAX(B:B)-MIN(B:B))</f>
        <v>5.2028364121709005E-2</v>
      </c>
      <c r="H65">
        <f>(C65-MIN(C:C))/(MAX(C:C)-MIN(C:C))</f>
        <v>0.2049638600652369</v>
      </c>
      <c r="I65">
        <f t="shared" si="0"/>
        <v>1.8101812061794679E-2</v>
      </c>
      <c r="J65">
        <f t="shared" si="1"/>
        <v>6.1792518799905584E-2</v>
      </c>
      <c r="K65">
        <f t="shared" si="2"/>
        <v>2.318784742986852</v>
      </c>
      <c r="Q65" t="s">
        <v>67</v>
      </c>
      <c r="R65">
        <v>1</v>
      </c>
      <c r="T65" t="s">
        <v>42</v>
      </c>
      <c r="U65">
        <v>1</v>
      </c>
    </row>
    <row r="66" spans="1:21" x14ac:dyDescent="0.5">
      <c r="A66" t="s">
        <v>17</v>
      </c>
      <c r="B66">
        <v>11.71864627318288</v>
      </c>
      <c r="C66">
        <v>358.50824801701788</v>
      </c>
      <c r="D66">
        <v>1</v>
      </c>
      <c r="E66">
        <v>1</v>
      </c>
      <c r="F66">
        <v>-1.441104604602949E-2</v>
      </c>
      <c r="G66">
        <f>(B66-MIN(B:B))/(MAX(B:B)-MIN(B:B))</f>
        <v>5.1975678054067102E-2</v>
      </c>
      <c r="H66">
        <f>(C66-MIN(C:C))/(MAX(C:C)-MIN(C:C))</f>
        <v>0.18905896120534516</v>
      </c>
      <c r="I66">
        <f t="shared" si="0"/>
        <v>1.441104604602949E-2</v>
      </c>
      <c r="J66">
        <f t="shared" si="1"/>
        <v>4.9111929870637436E-2</v>
      </c>
      <c r="K66">
        <f t="shared" si="2"/>
        <v>2.2901465691300498</v>
      </c>
      <c r="Q66" t="s">
        <v>93</v>
      </c>
      <c r="R66">
        <v>1</v>
      </c>
      <c r="T66" t="s">
        <v>15</v>
      </c>
      <c r="U66">
        <v>1</v>
      </c>
    </row>
    <row r="67" spans="1:21" x14ac:dyDescent="0.5">
      <c r="A67" t="s">
        <v>116</v>
      </c>
      <c r="B67">
        <v>11.612568570192281</v>
      </c>
      <c r="C67">
        <v>19.784155400491251</v>
      </c>
      <c r="D67">
        <v>1</v>
      </c>
      <c r="E67">
        <v>1</v>
      </c>
      <c r="F67">
        <v>1.0919338005745511E-3</v>
      </c>
      <c r="G67">
        <f>(B67-MIN(B:B))/(MAX(B:B)-MIN(B:B))</f>
        <v>5.1505191923602409E-2</v>
      </c>
      <c r="H67">
        <f>(C67-MIN(C:C))/(MAX(C:C)-MIN(C:C))</f>
        <v>1.0433154297092894E-2</v>
      </c>
      <c r="I67">
        <f t="shared" ref="I67:I130" si="3">ABS(F67)</f>
        <v>1.0919338005745511E-3</v>
      </c>
      <c r="J67">
        <f t="shared" ref="J67:J130" si="4">(I67-MIN(I:I))/(MAX(I:I)-MIN(I:I))</f>
        <v>3.3506471000796494E-3</v>
      </c>
      <c r="K67">
        <f t="shared" ref="K67:K130" si="5">D67+E67+G67+H67+J67</f>
        <v>2.0652889933207748</v>
      </c>
      <c r="Q67" t="s">
        <v>97</v>
      </c>
      <c r="R67">
        <v>1</v>
      </c>
      <c r="T67" t="s">
        <v>28</v>
      </c>
      <c r="U67">
        <v>1</v>
      </c>
    </row>
    <row r="68" spans="1:21" x14ac:dyDescent="0.5">
      <c r="A68" t="s">
        <v>186</v>
      </c>
      <c r="B68">
        <v>11.59320373277863</v>
      </c>
      <c r="C68">
        <v>11.36270495632527</v>
      </c>
      <c r="D68">
        <v>1</v>
      </c>
      <c r="E68">
        <v>1</v>
      </c>
      <c r="F68">
        <v>1.1880312008510739E-2</v>
      </c>
      <c r="G68">
        <f>(B68-MIN(B:B))/(MAX(B:B)-MIN(B:B))</f>
        <v>5.1419303116011672E-2</v>
      </c>
      <c r="H68">
        <f>(C68-MIN(C:C))/(MAX(C:C)-MIN(C:C))</f>
        <v>5.9921109414021326E-3</v>
      </c>
      <c r="I68">
        <f t="shared" si="3"/>
        <v>1.1880312008510739E-2</v>
      </c>
      <c r="J68">
        <f t="shared" si="4"/>
        <v>4.0416933254215782E-2</v>
      </c>
      <c r="K68">
        <f t="shared" si="5"/>
        <v>2.0978283473116295</v>
      </c>
      <c r="Q68" t="s">
        <v>73</v>
      </c>
      <c r="R68">
        <v>1</v>
      </c>
      <c r="T68" t="s">
        <v>155</v>
      </c>
      <c r="U68">
        <v>1</v>
      </c>
    </row>
    <row r="69" spans="1:21" x14ac:dyDescent="0.5">
      <c r="A69" t="s">
        <v>66</v>
      </c>
      <c r="B69">
        <v>10.97819226277098</v>
      </c>
      <c r="C69">
        <v>0</v>
      </c>
      <c r="D69">
        <v>1</v>
      </c>
      <c r="E69">
        <v>1</v>
      </c>
      <c r="F69">
        <v>-8.6681920461315551E-3</v>
      </c>
      <c r="G69">
        <f>(B69-MIN(B:B))/(MAX(B:B)-MIN(B:B))</f>
        <v>4.8691544514932746E-2</v>
      </c>
      <c r="H69">
        <f>(C69-MIN(C:C))/(MAX(C:C)-MIN(C:C))</f>
        <v>0</v>
      </c>
      <c r="I69">
        <f t="shared" si="3"/>
        <v>8.6681920461315551E-3</v>
      </c>
      <c r="J69">
        <f t="shared" si="4"/>
        <v>2.9380857637273151E-2</v>
      </c>
      <c r="K69">
        <f t="shared" si="5"/>
        <v>2.0780724021522059</v>
      </c>
      <c r="Q69" t="s">
        <v>19</v>
      </c>
      <c r="R69">
        <v>1</v>
      </c>
      <c r="T69" t="s">
        <v>156</v>
      </c>
      <c r="U69">
        <v>1</v>
      </c>
    </row>
    <row r="70" spans="1:21" x14ac:dyDescent="0.5">
      <c r="A70" t="s">
        <v>21</v>
      </c>
      <c r="B70">
        <v>10.94278531176473</v>
      </c>
      <c r="C70">
        <v>266.30894356802702</v>
      </c>
      <c r="D70">
        <v>1</v>
      </c>
      <c r="E70">
        <v>1</v>
      </c>
      <c r="F70">
        <v>-1.3265917145344469E-2</v>
      </c>
      <c r="G70">
        <f>(B70-MIN(B:B))/(MAX(B:B)-MIN(B:B))</f>
        <v>4.8534504167142029E-2</v>
      </c>
      <c r="H70">
        <f>(C70-MIN(C:C))/(MAX(C:C)-MIN(C:C))</f>
        <v>0.14043775145801979</v>
      </c>
      <c r="I70">
        <f t="shared" si="3"/>
        <v>1.3265917145344469E-2</v>
      </c>
      <c r="J70">
        <f t="shared" si="4"/>
        <v>4.5177540966386917E-2</v>
      </c>
      <c r="K70">
        <f t="shared" si="5"/>
        <v>2.2341497965915487</v>
      </c>
      <c r="Q70" t="s">
        <v>147</v>
      </c>
      <c r="R70">
        <v>1</v>
      </c>
      <c r="T70" t="s">
        <v>157</v>
      </c>
      <c r="U70">
        <v>1</v>
      </c>
    </row>
    <row r="71" spans="1:21" x14ac:dyDescent="0.5">
      <c r="A71" t="s">
        <v>40</v>
      </c>
      <c r="B71">
        <v>9.7528242583950124</v>
      </c>
      <c r="C71">
        <v>127.3028314654707</v>
      </c>
      <c r="D71">
        <v>1</v>
      </c>
      <c r="E71">
        <v>1</v>
      </c>
      <c r="F71">
        <v>1.389388681734656E-3</v>
      </c>
      <c r="G71">
        <f>(B71-MIN(B:B))/(MAX(B:B)-MIN(B:B))</f>
        <v>4.3256673335405157E-2</v>
      </c>
      <c r="H71">
        <f>(C71-MIN(C:C))/(MAX(C:C)-MIN(C:C))</f>
        <v>6.7133019138289271E-2</v>
      </c>
      <c r="I71">
        <f t="shared" si="3"/>
        <v>1.389388681734656E-3</v>
      </c>
      <c r="J71">
        <f t="shared" si="4"/>
        <v>4.3726308988043137E-3</v>
      </c>
      <c r="K71">
        <f t="shared" si="5"/>
        <v>2.1147623233724988</v>
      </c>
      <c r="Q71" t="s">
        <v>36</v>
      </c>
      <c r="R71">
        <v>1</v>
      </c>
      <c r="T71" t="s">
        <v>159</v>
      </c>
      <c r="U71">
        <v>1</v>
      </c>
    </row>
    <row r="72" spans="1:21" x14ac:dyDescent="0.5">
      <c r="A72" t="s">
        <v>122</v>
      </c>
      <c r="B72">
        <v>9.697850922959228</v>
      </c>
      <c r="C72">
        <v>16.38243957694602</v>
      </c>
      <c r="D72">
        <v>1</v>
      </c>
      <c r="E72">
        <v>1</v>
      </c>
      <c r="F72">
        <v>2.661133991332575E-3</v>
      </c>
      <c r="G72">
        <f>(B72-MIN(B:B))/(MAX(B:B)-MIN(B:B))</f>
        <v>4.3012850259124817E-2</v>
      </c>
      <c r="H72">
        <f>(C72-MIN(C:C))/(MAX(C:C)-MIN(C:C))</f>
        <v>8.6392629055489032E-3</v>
      </c>
      <c r="I72">
        <f t="shared" si="3"/>
        <v>2.661133991332575E-3</v>
      </c>
      <c r="J72">
        <f t="shared" si="4"/>
        <v>8.7420434881831724E-3</v>
      </c>
      <c r="K72">
        <f t="shared" si="5"/>
        <v>2.060394156652857</v>
      </c>
      <c r="Q72" t="s">
        <v>144</v>
      </c>
      <c r="R72">
        <v>1</v>
      </c>
      <c r="T72" t="s">
        <v>160</v>
      </c>
      <c r="U72">
        <v>1</v>
      </c>
    </row>
    <row r="73" spans="1:21" x14ac:dyDescent="0.5">
      <c r="A73" t="s">
        <v>4</v>
      </c>
      <c r="B73">
        <v>9.6320218275108882</v>
      </c>
      <c r="C73">
        <v>1394.6390855000541</v>
      </c>
      <c r="D73">
        <v>1</v>
      </c>
      <c r="E73">
        <v>1</v>
      </c>
      <c r="F73">
        <v>4.8495234814863679E-4</v>
      </c>
      <c r="G73">
        <f>(B73-MIN(B:B))/(MAX(B:B)-MIN(B:B))</f>
        <v>4.2720878661736204E-2</v>
      </c>
      <c r="H73">
        <f>(C73-MIN(C:C))/(MAX(C:C)-MIN(C:C))</f>
        <v>0.73546150812267164</v>
      </c>
      <c r="I73">
        <f t="shared" si="3"/>
        <v>4.8495234814863679E-4</v>
      </c>
      <c r="J73">
        <f t="shared" si="4"/>
        <v>1.2652040638574265E-3</v>
      </c>
      <c r="K73">
        <f t="shared" si="5"/>
        <v>2.7794475908482656</v>
      </c>
      <c r="Q73" t="s">
        <v>24</v>
      </c>
      <c r="R73">
        <v>1</v>
      </c>
      <c r="T73" t="s">
        <v>161</v>
      </c>
      <c r="U73">
        <v>1</v>
      </c>
    </row>
    <row r="74" spans="1:21" x14ac:dyDescent="0.5">
      <c r="A74" t="s">
        <v>100</v>
      </c>
      <c r="B74">
        <v>9.6248501364995249</v>
      </c>
      <c r="C74">
        <v>8.4692424544846006</v>
      </c>
      <c r="D74">
        <v>1</v>
      </c>
      <c r="E74">
        <v>1</v>
      </c>
      <c r="F74">
        <v>1.2707218947626031E-2</v>
      </c>
      <c r="G74">
        <f>(B74-MIN(B:B))/(MAX(B:B)-MIN(B:B))</f>
        <v>4.2689070081255123E-2</v>
      </c>
      <c r="H74">
        <f>(C74-MIN(C:C))/(MAX(C:C)-MIN(C:C))</f>
        <v>4.4662464238899744E-3</v>
      </c>
      <c r="I74">
        <f t="shared" si="3"/>
        <v>1.2707218947626031E-2</v>
      </c>
      <c r="J74">
        <f t="shared" si="4"/>
        <v>4.3257987640457178E-2</v>
      </c>
      <c r="K74">
        <f t="shared" si="5"/>
        <v>2.0904133041456023</v>
      </c>
      <c r="Q74" t="s">
        <v>141</v>
      </c>
      <c r="R74">
        <v>1</v>
      </c>
      <c r="T74" t="s">
        <v>154</v>
      </c>
      <c r="U74">
        <v>1</v>
      </c>
    </row>
    <row r="75" spans="1:21" x14ac:dyDescent="0.5">
      <c r="A75" t="s">
        <v>94</v>
      </c>
      <c r="B75">
        <v>9.5868534011034239</v>
      </c>
      <c r="C75">
        <v>13.66998669024168</v>
      </c>
      <c r="D75">
        <v>1</v>
      </c>
      <c r="E75">
        <v>1</v>
      </c>
      <c r="F75">
        <v>-2.9801852784359698E-3</v>
      </c>
      <c r="G75">
        <f>(B75-MIN(B:B))/(MAX(B:B)-MIN(B:B))</f>
        <v>4.2520543270221263E-2</v>
      </c>
      <c r="H75">
        <f>(C75-MIN(C:C))/(MAX(C:C)-MIN(C:C))</f>
        <v>7.208853625106296E-3</v>
      </c>
      <c r="I75">
        <f t="shared" si="3"/>
        <v>2.9801852784359698E-3</v>
      </c>
      <c r="J75">
        <f t="shared" si="4"/>
        <v>9.8382273702907128E-3</v>
      </c>
      <c r="K75">
        <f t="shared" si="5"/>
        <v>2.0595676242656187</v>
      </c>
      <c r="Q75" t="s">
        <v>140</v>
      </c>
      <c r="R75">
        <v>1</v>
      </c>
      <c r="T75" t="s">
        <v>9</v>
      </c>
      <c r="U75">
        <v>1</v>
      </c>
    </row>
    <row r="76" spans="1:21" x14ac:dyDescent="0.5">
      <c r="A76" t="s">
        <v>121</v>
      </c>
      <c r="B76">
        <v>9.3933966120573409</v>
      </c>
      <c r="C76">
        <v>6.6471057012626424</v>
      </c>
      <c r="D76">
        <v>1</v>
      </c>
      <c r="E76">
        <v>1</v>
      </c>
      <c r="F76">
        <v>2.1544886614998709E-3</v>
      </c>
      <c r="G76">
        <f>(B76-MIN(B:B))/(MAX(B:B)-MIN(B:B))</f>
        <v>4.1662504931113536E-2</v>
      </c>
      <c r="H76">
        <f>(C76-MIN(C:C))/(MAX(C:C)-MIN(C:C))</f>
        <v>3.5053444540087369E-3</v>
      </c>
      <c r="I76">
        <f t="shared" si="3"/>
        <v>2.1544886614998709E-3</v>
      </c>
      <c r="J76">
        <f t="shared" si="4"/>
        <v>7.0013313614595216E-3</v>
      </c>
      <c r="K76">
        <f t="shared" si="5"/>
        <v>2.0521691807465814</v>
      </c>
      <c r="Q76" t="s">
        <v>26</v>
      </c>
      <c r="R76">
        <v>1</v>
      </c>
      <c r="T76" t="s">
        <v>133</v>
      </c>
      <c r="U76">
        <v>1</v>
      </c>
    </row>
    <row r="77" spans="1:21" x14ac:dyDescent="0.5">
      <c r="A77" t="s">
        <v>33</v>
      </c>
      <c r="B77">
        <v>9.2551682202024192</v>
      </c>
      <c r="C77">
        <v>226.17314213859319</v>
      </c>
      <c r="D77">
        <v>1</v>
      </c>
      <c r="E77">
        <v>1</v>
      </c>
      <c r="F77">
        <v>1.796974243196826E-2</v>
      </c>
      <c r="G77">
        <f>(B77-MIN(B:B))/(MAX(B:B)-MIN(B:B))</f>
        <v>4.1049420942954939E-2</v>
      </c>
      <c r="H77">
        <f>(C77-MIN(C:C))/(MAX(C:C)-MIN(C:C))</f>
        <v>0.11927217725613259</v>
      </c>
      <c r="I77">
        <f t="shared" si="3"/>
        <v>1.796974243196826E-2</v>
      </c>
      <c r="J77">
        <f t="shared" si="4"/>
        <v>6.1338759152527282E-2</v>
      </c>
      <c r="K77">
        <f t="shared" si="5"/>
        <v>2.2216603573516145</v>
      </c>
      <c r="Q77" t="s">
        <v>16</v>
      </c>
      <c r="R77">
        <v>1</v>
      </c>
      <c r="T77" t="s">
        <v>11</v>
      </c>
      <c r="U77">
        <v>1</v>
      </c>
    </row>
    <row r="78" spans="1:21" x14ac:dyDescent="0.5">
      <c r="A78" t="s">
        <v>142</v>
      </c>
      <c r="B78">
        <v>8.8404198021648615</v>
      </c>
      <c r="C78">
        <v>41.95436087146178</v>
      </c>
      <c r="D78">
        <v>1</v>
      </c>
      <c r="E78">
        <v>1</v>
      </c>
      <c r="F78">
        <v>-2.180340244562311E-4</v>
      </c>
      <c r="G78">
        <f>(B78-MIN(B:B))/(MAX(B:B)-MIN(B:B))</f>
        <v>3.9209888479321768E-2</v>
      </c>
      <c r="H78">
        <f>(C78-MIN(C:C))/(MAX(C:C)-MIN(C:C))</f>
        <v>2.2124589680336253E-2</v>
      </c>
      <c r="I78">
        <f t="shared" si="3"/>
        <v>2.180340244562311E-4</v>
      </c>
      <c r="J78">
        <f t="shared" si="4"/>
        <v>3.4813657001604243E-4</v>
      </c>
      <c r="K78">
        <f t="shared" si="5"/>
        <v>2.0616826147296741</v>
      </c>
      <c r="Q78" t="s">
        <v>137</v>
      </c>
      <c r="R78">
        <v>1</v>
      </c>
      <c r="T78" t="s">
        <v>68</v>
      </c>
      <c r="U78">
        <v>1</v>
      </c>
    </row>
    <row r="79" spans="1:21" x14ac:dyDescent="0.5">
      <c r="A79" t="s">
        <v>32</v>
      </c>
      <c r="B79">
        <v>8.6184864085545758</v>
      </c>
      <c r="C79">
        <v>79.014849164921358</v>
      </c>
      <c r="D79">
        <v>1</v>
      </c>
      <c r="E79">
        <v>1</v>
      </c>
      <c r="F79">
        <v>9.3456614044755641E-3</v>
      </c>
      <c r="G79">
        <f>(B79-MIN(B:B))/(MAX(B:B)-MIN(B:B))</f>
        <v>3.8225547938031443E-2</v>
      </c>
      <c r="H79">
        <f>(C79-MIN(C:C))/(MAX(C:C)-MIN(C:C))</f>
        <v>4.166840061712599E-2</v>
      </c>
      <c r="I79">
        <f t="shared" si="3"/>
        <v>9.3456614044755641E-3</v>
      </c>
      <c r="J79">
        <f t="shared" si="4"/>
        <v>3.1708480252372571E-2</v>
      </c>
      <c r="K79">
        <f t="shared" si="5"/>
        <v>2.1116024288075304</v>
      </c>
      <c r="Q79" t="s">
        <v>135</v>
      </c>
      <c r="R79">
        <v>1</v>
      </c>
      <c r="T79" t="s">
        <v>67</v>
      </c>
      <c r="U79">
        <v>1</v>
      </c>
    </row>
    <row r="80" spans="1:21" x14ac:dyDescent="0.5">
      <c r="A80" t="s">
        <v>124</v>
      </c>
      <c r="B80">
        <v>8.5521698047107062</v>
      </c>
      <c r="C80">
        <v>15.93510136209831</v>
      </c>
      <c r="D80">
        <v>0</v>
      </c>
      <c r="E80">
        <v>1</v>
      </c>
      <c r="F80">
        <v>-7.4946118279890072E-3</v>
      </c>
      <c r="G80">
        <f>(B80-MIN(B:B))/(MAX(B:B)-MIN(B:B))</f>
        <v>3.7931414096060642E-2</v>
      </c>
      <c r="H80">
        <f>(C80-MIN(C:C))/(MAX(C:C)-MIN(C:C))</f>
        <v>8.4033595513740584E-3</v>
      </c>
      <c r="I80">
        <f t="shared" si="3"/>
        <v>7.4946118279890072E-3</v>
      </c>
      <c r="J80">
        <f t="shared" si="4"/>
        <v>2.5348716813872525E-2</v>
      </c>
      <c r="K80">
        <f t="shared" si="5"/>
        <v>1.0716834904613075</v>
      </c>
      <c r="Q80" t="s">
        <v>170</v>
      </c>
      <c r="R80">
        <v>1</v>
      </c>
      <c r="T80" t="s">
        <v>76</v>
      </c>
      <c r="U80">
        <v>1</v>
      </c>
    </row>
    <row r="81" spans="1:21" x14ac:dyDescent="0.5">
      <c r="A81" t="s">
        <v>51</v>
      </c>
      <c r="B81">
        <v>8.3546965445509986</v>
      </c>
      <c r="C81">
        <v>72.203419373356894</v>
      </c>
      <c r="D81">
        <v>1</v>
      </c>
      <c r="E81">
        <v>1</v>
      </c>
      <c r="F81">
        <v>-2.1521013937310959E-3</v>
      </c>
      <c r="G81">
        <f>(B81-MIN(B:B))/(MAX(B:B)-MIN(B:B))</f>
        <v>3.7055561514194098E-2</v>
      </c>
      <c r="H81">
        <f>(C81-MIN(C:C))/(MAX(C:C)-MIN(C:C))</f>
        <v>3.8076400020656619E-2</v>
      </c>
      <c r="I81">
        <f t="shared" si="3"/>
        <v>2.1521013937310959E-3</v>
      </c>
      <c r="J81">
        <f t="shared" si="4"/>
        <v>6.9931292806148888E-3</v>
      </c>
      <c r="K81">
        <f t="shared" si="5"/>
        <v>2.0821250908154658</v>
      </c>
      <c r="Q81" t="s">
        <v>64</v>
      </c>
      <c r="R81">
        <v>1</v>
      </c>
      <c r="T81" t="s">
        <v>58</v>
      </c>
      <c r="U81">
        <v>1</v>
      </c>
    </row>
    <row r="82" spans="1:21" x14ac:dyDescent="0.5">
      <c r="A82" t="s">
        <v>71</v>
      </c>
      <c r="B82">
        <v>8.3129092934590414</v>
      </c>
      <c r="C82">
        <v>41.247229764136883</v>
      </c>
      <c r="D82">
        <v>0</v>
      </c>
      <c r="E82">
        <v>1</v>
      </c>
      <c r="F82">
        <v>-7.6968367581165759E-3</v>
      </c>
      <c r="G82">
        <f>(B82-MIN(B:B))/(MAX(B:B)-MIN(B:B))</f>
        <v>3.6870222639814869E-2</v>
      </c>
      <c r="H82">
        <f>(C82-MIN(C:C))/(MAX(C:C)-MIN(C:C))</f>
        <v>2.1751684807641426E-2</v>
      </c>
      <c r="I82">
        <f t="shared" si="3"/>
        <v>7.6968367581165759E-3</v>
      </c>
      <c r="J82">
        <f t="shared" si="4"/>
        <v>2.6043513286811766E-2</v>
      </c>
      <c r="K82">
        <f t="shared" si="5"/>
        <v>1.0846654207342679</v>
      </c>
      <c r="Q82" t="s">
        <v>40</v>
      </c>
      <c r="R82">
        <v>1</v>
      </c>
      <c r="T82" t="s">
        <v>93</v>
      </c>
      <c r="U82">
        <v>1</v>
      </c>
    </row>
    <row r="83" spans="1:21" x14ac:dyDescent="0.5">
      <c r="A83" t="s">
        <v>134</v>
      </c>
      <c r="B83">
        <v>8.3120537126993472</v>
      </c>
      <c r="C83">
        <v>0</v>
      </c>
      <c r="D83">
        <v>1</v>
      </c>
      <c r="E83">
        <v>1</v>
      </c>
      <c r="F83">
        <v>-0.1011665064065727</v>
      </c>
      <c r="G83">
        <f>(B83-MIN(B:B))/(MAX(B:B)-MIN(B:B))</f>
        <v>3.6866427884936319E-2</v>
      </c>
      <c r="H83">
        <f>(C83-MIN(C:C))/(MAX(C:C)-MIN(C:C))</f>
        <v>0</v>
      </c>
      <c r="I83">
        <f t="shared" si="3"/>
        <v>0.1011665064065727</v>
      </c>
      <c r="J83">
        <f t="shared" si="4"/>
        <v>0.34718293342445805</v>
      </c>
      <c r="K83">
        <f t="shared" si="5"/>
        <v>2.384049361309394</v>
      </c>
      <c r="Q83" t="s">
        <v>27</v>
      </c>
      <c r="R83">
        <v>1</v>
      </c>
      <c r="T83" t="s">
        <v>55</v>
      </c>
      <c r="U83">
        <v>1</v>
      </c>
    </row>
    <row r="84" spans="1:21" x14ac:dyDescent="0.5">
      <c r="A84" t="s">
        <v>169</v>
      </c>
      <c r="B84">
        <v>8.3035324920875588</v>
      </c>
      <c r="C84">
        <v>0</v>
      </c>
      <c r="D84">
        <v>0</v>
      </c>
      <c r="E84">
        <v>1</v>
      </c>
      <c r="F84">
        <v>-1.3400093959178639E-2</v>
      </c>
      <c r="G84">
        <f>(B84-MIN(B:B))/(MAX(B:B)-MIN(B:B))</f>
        <v>3.6828633739706462E-2</v>
      </c>
      <c r="H84">
        <f>(C84-MIN(C:C))/(MAX(C:C)-MIN(C:C))</f>
        <v>0</v>
      </c>
      <c r="I84">
        <f t="shared" si="3"/>
        <v>1.3400093959178639E-2</v>
      </c>
      <c r="J84">
        <f t="shared" si="4"/>
        <v>4.5638540393823472E-2</v>
      </c>
      <c r="K84">
        <f t="shared" si="5"/>
        <v>1.0824671741335299</v>
      </c>
      <c r="Q84" t="s">
        <v>34</v>
      </c>
      <c r="R84">
        <v>1</v>
      </c>
      <c r="T84" t="s">
        <v>97</v>
      </c>
      <c r="U84">
        <v>1</v>
      </c>
    </row>
    <row r="85" spans="1:21" x14ac:dyDescent="0.5">
      <c r="A85" t="s">
        <v>187</v>
      </c>
      <c r="B85">
        <v>8.261251434753806</v>
      </c>
      <c r="C85">
        <v>12.81068822279221</v>
      </c>
      <c r="D85">
        <v>0</v>
      </c>
      <c r="E85">
        <v>1</v>
      </c>
      <c r="F85">
        <v>7.0842799077709198E-3</v>
      </c>
      <c r="G85">
        <f>(B85-MIN(B:B))/(MAX(B:B)-MIN(B:B))</f>
        <v>3.6641104687925655E-2</v>
      </c>
      <c r="H85">
        <f>(C85-MIN(C:C))/(MAX(C:C)-MIN(C:C))</f>
        <v>6.7557034492876627E-3</v>
      </c>
      <c r="I85">
        <f t="shared" si="3"/>
        <v>7.0842799077709198E-3</v>
      </c>
      <c r="J85">
        <f t="shared" si="4"/>
        <v>2.3938914517379867E-2</v>
      </c>
      <c r="K85">
        <f t="shared" si="5"/>
        <v>1.067335722654593</v>
      </c>
      <c r="Q85" t="s">
        <v>30</v>
      </c>
      <c r="R85">
        <v>1</v>
      </c>
      <c r="T85" t="s">
        <v>73</v>
      </c>
      <c r="U85">
        <v>1</v>
      </c>
    </row>
    <row r="86" spans="1:21" x14ac:dyDescent="0.5">
      <c r="A86" t="s">
        <v>30</v>
      </c>
      <c r="B86">
        <v>8.1912285445208006</v>
      </c>
      <c r="C86">
        <v>47.253271841441382</v>
      </c>
      <c r="D86">
        <v>1</v>
      </c>
      <c r="E86">
        <v>1</v>
      </c>
      <c r="F86">
        <v>-3.0169155945955332E-3</v>
      </c>
      <c r="G86">
        <f>(B86-MIN(B:B))/(MAX(B:B)-MIN(B:B))</f>
        <v>3.6330532364610924E-2</v>
      </c>
      <c r="H86">
        <f>(C86-MIN(C:C))/(MAX(C:C)-MIN(C:C))</f>
        <v>2.4918965009342341E-2</v>
      </c>
      <c r="I86">
        <f t="shared" si="3"/>
        <v>3.0169155945955332E-3</v>
      </c>
      <c r="J86">
        <f t="shared" si="4"/>
        <v>9.9644239480396034E-3</v>
      </c>
      <c r="K86">
        <f t="shared" si="5"/>
        <v>2.0712139213219927</v>
      </c>
      <c r="Q86" t="s">
        <v>37</v>
      </c>
      <c r="R86">
        <v>1</v>
      </c>
      <c r="T86" t="s">
        <v>19</v>
      </c>
      <c r="U86">
        <v>1</v>
      </c>
    </row>
    <row r="87" spans="1:21" x14ac:dyDescent="0.5">
      <c r="A87" t="s">
        <v>123</v>
      </c>
      <c r="B87">
        <v>8.024928859868254</v>
      </c>
      <c r="C87">
        <v>5.92370324750501</v>
      </c>
      <c r="D87">
        <v>1</v>
      </c>
      <c r="E87">
        <v>1</v>
      </c>
      <c r="F87">
        <v>-8.5280301506642751E-3</v>
      </c>
      <c r="G87">
        <f>(B87-MIN(B:B))/(MAX(B:B)-MIN(B:B))</f>
        <v>3.5592943852380321E-2</v>
      </c>
      <c r="H87">
        <f>(C87-MIN(C:C))/(MAX(C:C)-MIN(C:C))</f>
        <v>3.123858903265359E-3</v>
      </c>
      <c r="I87">
        <f t="shared" si="3"/>
        <v>8.5280301506642751E-3</v>
      </c>
      <c r="J87">
        <f t="shared" si="4"/>
        <v>2.889929490141406E-2</v>
      </c>
      <c r="K87">
        <f t="shared" si="5"/>
        <v>2.0676160976570599</v>
      </c>
      <c r="Q87" t="s">
        <v>114</v>
      </c>
      <c r="R87">
        <v>1</v>
      </c>
      <c r="T87" t="s">
        <v>147</v>
      </c>
      <c r="U87">
        <v>1</v>
      </c>
    </row>
    <row r="88" spans="1:21" x14ac:dyDescent="0.5">
      <c r="A88" t="s">
        <v>106</v>
      </c>
      <c r="B88">
        <v>7.5494813379323933</v>
      </c>
      <c r="C88">
        <v>13.095944256900941</v>
      </c>
      <c r="D88">
        <v>1</v>
      </c>
      <c r="E88">
        <v>1</v>
      </c>
      <c r="F88">
        <v>5.5034203209562592E-3</v>
      </c>
      <c r="G88">
        <f>(B88-MIN(B:B))/(MAX(B:B)-MIN(B:B))</f>
        <v>3.3484192828100924E-2</v>
      </c>
      <c r="H88">
        <f>(C88-MIN(C:C))/(MAX(C:C)-MIN(C:C))</f>
        <v>6.9061329297374205E-3</v>
      </c>
      <c r="I88">
        <f t="shared" si="3"/>
        <v>5.5034203209562592E-3</v>
      </c>
      <c r="J88">
        <f t="shared" si="4"/>
        <v>1.8507459234205183E-2</v>
      </c>
      <c r="K88">
        <f t="shared" si="5"/>
        <v>2.0588977849920438</v>
      </c>
      <c r="Q88" t="s">
        <v>47</v>
      </c>
      <c r="R88">
        <v>1</v>
      </c>
      <c r="T88" t="s">
        <v>36</v>
      </c>
      <c r="U88">
        <v>1</v>
      </c>
    </row>
    <row r="89" spans="1:21" x14ac:dyDescent="0.5">
      <c r="A89" t="s">
        <v>144</v>
      </c>
      <c r="B89">
        <v>7.4866452319962011</v>
      </c>
      <c r="C89">
        <v>41.814064057990016</v>
      </c>
      <c r="D89">
        <v>1</v>
      </c>
      <c r="E89">
        <v>1</v>
      </c>
      <c r="F89">
        <v>-6.6969953399856107E-3</v>
      </c>
      <c r="G89">
        <f>(B89-MIN(B:B))/(MAX(B:B)-MIN(B:B))</f>
        <v>3.3205496028472746E-2</v>
      </c>
      <c r="H89">
        <f>(C89-MIN(C:C))/(MAX(C:C)-MIN(C:C))</f>
        <v>2.2050604297957733E-2</v>
      </c>
      <c r="I89">
        <f t="shared" si="3"/>
        <v>6.6969953399856107E-3</v>
      </c>
      <c r="J89">
        <f t="shared" si="4"/>
        <v>2.2608297409235551E-2</v>
      </c>
      <c r="K89">
        <f t="shared" si="5"/>
        <v>2.0778643977356657</v>
      </c>
      <c r="Q89" t="s">
        <v>75</v>
      </c>
      <c r="R89">
        <v>1</v>
      </c>
      <c r="T89" t="s">
        <v>144</v>
      </c>
      <c r="U89">
        <v>1</v>
      </c>
    </row>
    <row r="90" spans="1:21" x14ac:dyDescent="0.5">
      <c r="A90" t="s">
        <v>26</v>
      </c>
      <c r="B90">
        <v>7.2830179782409381</v>
      </c>
      <c r="C90">
        <v>0</v>
      </c>
      <c r="D90">
        <v>1</v>
      </c>
      <c r="E90">
        <v>1</v>
      </c>
      <c r="F90">
        <v>3.6993589756358618E-3</v>
      </c>
      <c r="G90">
        <f>(B90-MIN(B:B))/(MAX(B:B)-MIN(B:B))</f>
        <v>3.2302348656541469E-2</v>
      </c>
      <c r="H90">
        <f>(C90-MIN(C:C))/(MAX(C:C)-MIN(C:C))</f>
        <v>0</v>
      </c>
      <c r="I90">
        <f t="shared" si="3"/>
        <v>3.6993589756358618E-3</v>
      </c>
      <c r="J90">
        <f t="shared" si="4"/>
        <v>1.2309136114973918E-2</v>
      </c>
      <c r="K90">
        <f t="shared" si="5"/>
        <v>2.0446114847715156</v>
      </c>
      <c r="Q90" t="s">
        <v>59</v>
      </c>
      <c r="R90">
        <v>1</v>
      </c>
      <c r="T90" t="s">
        <v>39</v>
      </c>
      <c r="U90">
        <v>1</v>
      </c>
    </row>
    <row r="91" spans="1:21" x14ac:dyDescent="0.5">
      <c r="A91" t="s">
        <v>170</v>
      </c>
      <c r="B91">
        <v>7.1652930840155697</v>
      </c>
      <c r="C91">
        <v>0</v>
      </c>
      <c r="D91">
        <v>1</v>
      </c>
      <c r="E91">
        <v>1</v>
      </c>
      <c r="F91">
        <v>1.7529972180213089E-2</v>
      </c>
      <c r="G91">
        <f>(B91-MIN(B:B))/(MAX(B:B)-MIN(B:B))</f>
        <v>3.178020377234872E-2</v>
      </c>
      <c r="H91">
        <f>(C91-MIN(C:C))/(MAX(C:C)-MIN(C:C))</f>
        <v>0</v>
      </c>
      <c r="I91">
        <f t="shared" si="3"/>
        <v>1.7529972180213089E-2</v>
      </c>
      <c r="J91">
        <f t="shared" si="4"/>
        <v>5.9827813792673053E-2</v>
      </c>
      <c r="K91">
        <f t="shared" si="5"/>
        <v>2.0916080175650218</v>
      </c>
      <c r="Q91" t="s">
        <v>45</v>
      </c>
      <c r="R91">
        <v>1</v>
      </c>
      <c r="T91" t="s">
        <v>24</v>
      </c>
      <c r="U91">
        <v>1</v>
      </c>
    </row>
    <row r="92" spans="1:21" x14ac:dyDescent="0.5">
      <c r="A92" t="s">
        <v>92</v>
      </c>
      <c r="B92">
        <v>7.1345833934683176</v>
      </c>
      <c r="C92">
        <v>6.0624121239904847</v>
      </c>
      <c r="D92">
        <v>0</v>
      </c>
      <c r="E92">
        <v>1</v>
      </c>
      <c r="F92">
        <v>-9.5105137064157158E-3</v>
      </c>
      <c r="G92">
        <f>(B92-MIN(B:B))/(MAX(B:B)-MIN(B:B))</f>
        <v>3.1643997170339007E-2</v>
      </c>
      <c r="H92">
        <f>(C92-MIN(C:C))/(MAX(C:C)-MIN(C:C))</f>
        <v>3.1970068886837013E-3</v>
      </c>
      <c r="I92">
        <f t="shared" si="3"/>
        <v>9.5105137064157158E-3</v>
      </c>
      <c r="J92">
        <f t="shared" si="4"/>
        <v>3.2274873317123184E-2</v>
      </c>
      <c r="K92">
        <f t="shared" si="5"/>
        <v>1.067115877376146</v>
      </c>
      <c r="Q92" t="s">
        <v>49</v>
      </c>
      <c r="R92">
        <v>1</v>
      </c>
      <c r="T92" t="s">
        <v>141</v>
      </c>
      <c r="U92">
        <v>1</v>
      </c>
    </row>
    <row r="93" spans="1:21" x14ac:dyDescent="0.5">
      <c r="A93" t="s">
        <v>19</v>
      </c>
      <c r="B93">
        <v>7.0370845971035871</v>
      </c>
      <c r="C93">
        <v>347.24256041464201</v>
      </c>
      <c r="D93">
        <v>1</v>
      </c>
      <c r="E93">
        <v>1</v>
      </c>
      <c r="F93">
        <v>-1.2218991744212031E-2</v>
      </c>
      <c r="G93">
        <f>(B93-MIN(B:B))/(MAX(B:B)-MIN(B:B))</f>
        <v>3.1211561039716229E-2</v>
      </c>
      <c r="H93">
        <f>(C93-MIN(C:C))/(MAX(C:C)-MIN(C:C))</f>
        <v>0.18311801226721078</v>
      </c>
      <c r="I93">
        <f t="shared" si="3"/>
        <v>1.2218991744212031E-2</v>
      </c>
      <c r="J93">
        <f t="shared" si="4"/>
        <v>4.1580555789146614E-2</v>
      </c>
      <c r="K93">
        <f t="shared" si="5"/>
        <v>2.2559101290960735</v>
      </c>
      <c r="Q93" t="s">
        <v>111</v>
      </c>
      <c r="R93">
        <v>1</v>
      </c>
      <c r="T93" t="s">
        <v>140</v>
      </c>
      <c r="U93">
        <v>1</v>
      </c>
    </row>
    <row r="94" spans="1:21" x14ac:dyDescent="0.5">
      <c r="A94" t="s">
        <v>148</v>
      </c>
      <c r="B94">
        <v>6.9796028721709424</v>
      </c>
      <c r="C94">
        <v>0</v>
      </c>
      <c r="D94">
        <v>1</v>
      </c>
      <c r="E94">
        <v>1</v>
      </c>
      <c r="F94">
        <v>5.7139374175240723E-3</v>
      </c>
      <c r="G94">
        <f>(B94-MIN(B:B))/(MAX(B:B)-MIN(B:B))</f>
        <v>3.0956612510727125E-2</v>
      </c>
      <c r="H94">
        <f>(C94-MIN(C:C))/(MAX(C:C)-MIN(C:C))</f>
        <v>0</v>
      </c>
      <c r="I94">
        <f t="shared" si="3"/>
        <v>5.7139374175240723E-3</v>
      </c>
      <c r="J94">
        <f t="shared" si="4"/>
        <v>1.9230745606941015E-2</v>
      </c>
      <c r="K94">
        <f t="shared" si="5"/>
        <v>2.0501873581176682</v>
      </c>
      <c r="Q94" t="s">
        <v>106</v>
      </c>
      <c r="R94">
        <v>1</v>
      </c>
      <c r="T94" t="s">
        <v>26</v>
      </c>
      <c r="U94">
        <v>1</v>
      </c>
    </row>
    <row r="95" spans="1:21" x14ac:dyDescent="0.5">
      <c r="A95" t="s">
        <v>105</v>
      </c>
      <c r="B95">
        <v>6.8230092822975532</v>
      </c>
      <c r="C95">
        <v>14.716919514338571</v>
      </c>
      <c r="D95">
        <v>0</v>
      </c>
      <c r="E95">
        <v>1</v>
      </c>
      <c r="F95">
        <v>-3.6377480375160451E-3</v>
      </c>
      <c r="G95">
        <f>(B95-MIN(B:B))/(MAX(B:B)-MIN(B:B))</f>
        <v>3.0262073412707296E-2</v>
      </c>
      <c r="H95">
        <f>(C95-MIN(C:C))/(MAX(C:C)-MIN(C:C))</f>
        <v>7.7609525887154703E-3</v>
      </c>
      <c r="I95">
        <f t="shared" si="3"/>
        <v>3.6377480375160451E-3</v>
      </c>
      <c r="J95">
        <f t="shared" si="4"/>
        <v>1.20974556734323E-2</v>
      </c>
      <c r="K95">
        <f t="shared" si="5"/>
        <v>1.0501204816748551</v>
      </c>
      <c r="Q95" t="s">
        <v>104</v>
      </c>
      <c r="R95">
        <v>1</v>
      </c>
      <c r="T95" t="s">
        <v>16</v>
      </c>
      <c r="U95">
        <v>1</v>
      </c>
    </row>
    <row r="96" spans="1:21" x14ac:dyDescent="0.5">
      <c r="A96" t="s">
        <v>53</v>
      </c>
      <c r="B96">
        <v>6.7559986936795484</v>
      </c>
      <c r="C96">
        <v>19.958148020682302</v>
      </c>
      <c r="D96">
        <v>1</v>
      </c>
      <c r="E96">
        <v>1</v>
      </c>
      <c r="F96">
        <v>1.077467467554767E-2</v>
      </c>
      <c r="G96">
        <f>(B96-MIN(B:B))/(MAX(B:B)-MIN(B:B))</f>
        <v>2.996486154206714E-2</v>
      </c>
      <c r="H96">
        <f>(C96-MIN(C:C))/(MAX(C:C)-MIN(C:C))</f>
        <v>1.0524909128990527E-2</v>
      </c>
      <c r="I96">
        <f t="shared" si="3"/>
        <v>1.077467467554767E-2</v>
      </c>
      <c r="J96">
        <f t="shared" si="4"/>
        <v>3.6618227927389384E-2</v>
      </c>
      <c r="K96">
        <f t="shared" si="5"/>
        <v>2.0771079985984469</v>
      </c>
      <c r="Q96" t="s">
        <v>126</v>
      </c>
      <c r="R96">
        <v>1</v>
      </c>
      <c r="T96" t="s">
        <v>137</v>
      </c>
      <c r="U96">
        <v>1</v>
      </c>
    </row>
    <row r="97" spans="1:21" x14ac:dyDescent="0.5">
      <c r="A97" t="s">
        <v>81</v>
      </c>
      <c r="B97">
        <v>6.566184105937781</v>
      </c>
      <c r="C97">
        <v>13.922945302139629</v>
      </c>
      <c r="D97">
        <v>0</v>
      </c>
      <c r="E97">
        <v>1</v>
      </c>
      <c r="F97">
        <v>-8.572707243072672E-3</v>
      </c>
      <c r="G97">
        <f>(B97-MIN(B:B))/(MAX(B:B)-MIN(B:B))</f>
        <v>2.9122977447911275E-2</v>
      </c>
      <c r="H97">
        <f>(C97-MIN(C:C))/(MAX(C:C)-MIN(C:C))</f>
        <v>7.3422510926900884E-3</v>
      </c>
      <c r="I97">
        <f t="shared" si="3"/>
        <v>8.572707243072672E-3</v>
      </c>
      <c r="J97">
        <f t="shared" si="4"/>
        <v>2.9052794700904425E-2</v>
      </c>
      <c r="K97">
        <f t="shared" si="5"/>
        <v>1.065518023241506</v>
      </c>
      <c r="Q97" t="s">
        <v>121</v>
      </c>
      <c r="R97">
        <v>1</v>
      </c>
      <c r="T97" t="s">
        <v>136</v>
      </c>
      <c r="U97">
        <v>1</v>
      </c>
    </row>
    <row r="98" spans="1:21" x14ac:dyDescent="0.5">
      <c r="A98" t="s">
        <v>91</v>
      </c>
      <c r="B98">
        <v>6.2856844537499033</v>
      </c>
      <c r="C98">
        <v>3.7511836254941389</v>
      </c>
      <c r="D98">
        <v>0</v>
      </c>
      <c r="E98">
        <v>0</v>
      </c>
      <c r="F98">
        <v>3.5305153134976681E-3</v>
      </c>
      <c r="G98">
        <f>(B98-MIN(B:B))/(MAX(B:B)-MIN(B:B))</f>
        <v>2.7878878148680945E-2</v>
      </c>
      <c r="H98">
        <f>(C98-MIN(C:C))/(MAX(C:C)-MIN(C:C))</f>
        <v>1.9781828826787771E-3</v>
      </c>
      <c r="I98">
        <f t="shared" si="3"/>
        <v>3.5305153134976681E-3</v>
      </c>
      <c r="J98">
        <f t="shared" si="4"/>
        <v>1.1729029691607823E-2</v>
      </c>
      <c r="K98">
        <f t="shared" si="5"/>
        <v>4.1586090722967546E-2</v>
      </c>
      <c r="Q98" t="s">
        <v>123</v>
      </c>
      <c r="R98">
        <v>1</v>
      </c>
      <c r="T98" t="s">
        <v>135</v>
      </c>
      <c r="U98">
        <v>1</v>
      </c>
    </row>
    <row r="99" spans="1:21" x14ac:dyDescent="0.5">
      <c r="A99" t="s">
        <v>107</v>
      </c>
      <c r="B99">
        <v>6.2715099037831292</v>
      </c>
      <c r="C99">
        <v>13.022793815317749</v>
      </c>
      <c r="D99">
        <v>0</v>
      </c>
      <c r="E99">
        <v>1</v>
      </c>
      <c r="F99">
        <v>4.6916235242015622E-3</v>
      </c>
      <c r="G99">
        <f>(B99-MIN(B:B))/(MAX(B:B)-MIN(B:B))</f>
        <v>2.7816009808050147E-2</v>
      </c>
      <c r="H99">
        <f>(C99-MIN(C:C))/(MAX(C:C)-MIN(C:C))</f>
        <v>6.8675571185143162E-3</v>
      </c>
      <c r="I99">
        <f t="shared" si="3"/>
        <v>4.6916235242015622E-3</v>
      </c>
      <c r="J99">
        <f t="shared" si="4"/>
        <v>1.5718319681664695E-2</v>
      </c>
      <c r="K99">
        <f t="shared" si="5"/>
        <v>1.0504018866082292</v>
      </c>
      <c r="Q99" t="s">
        <v>117</v>
      </c>
      <c r="R99">
        <v>1</v>
      </c>
      <c r="T99" t="s">
        <v>151</v>
      </c>
      <c r="U99">
        <v>1</v>
      </c>
    </row>
    <row r="100" spans="1:21" x14ac:dyDescent="0.5">
      <c r="A100" t="s">
        <v>172</v>
      </c>
      <c r="B100">
        <v>6.2284298387097357</v>
      </c>
      <c r="C100">
        <v>0</v>
      </c>
      <c r="D100">
        <v>0</v>
      </c>
      <c r="E100">
        <v>1</v>
      </c>
      <c r="F100">
        <v>8.742612185100581E-3</v>
      </c>
      <c r="G100">
        <f>(B100-MIN(B:B))/(MAX(B:B)-MIN(B:B))</f>
        <v>2.7624936919543645E-2</v>
      </c>
      <c r="H100">
        <f>(C100-MIN(C:C))/(MAX(C:C)-MIN(C:C))</f>
        <v>0</v>
      </c>
      <c r="I100">
        <f t="shared" si="3"/>
        <v>8.742612185100581E-3</v>
      </c>
      <c r="J100">
        <f t="shared" si="4"/>
        <v>2.9636547428035887E-2</v>
      </c>
      <c r="K100">
        <f t="shared" si="5"/>
        <v>1.0572614843475794</v>
      </c>
      <c r="Q100" t="s">
        <v>186</v>
      </c>
      <c r="R100">
        <v>1</v>
      </c>
      <c r="T100" t="s">
        <v>164</v>
      </c>
      <c r="U100">
        <v>1</v>
      </c>
    </row>
    <row r="101" spans="1:21" x14ac:dyDescent="0.5">
      <c r="A101" t="s">
        <v>135</v>
      </c>
      <c r="B101">
        <v>6.0921301793145917</v>
      </c>
      <c r="C101">
        <v>0</v>
      </c>
      <c r="D101">
        <v>1</v>
      </c>
      <c r="E101">
        <v>1</v>
      </c>
      <c r="F101">
        <v>4.1117574440859032E-3</v>
      </c>
      <c r="G101">
        <f>(B101-MIN(B:B))/(MAX(B:B)-MIN(B:B))</f>
        <v>2.7020407432907231E-2</v>
      </c>
      <c r="H101">
        <f>(C101-MIN(C:C))/(MAX(C:C)-MIN(C:C))</f>
        <v>0</v>
      </c>
      <c r="I101">
        <f t="shared" si="3"/>
        <v>4.1117574440859032E-3</v>
      </c>
      <c r="J101">
        <f t="shared" si="4"/>
        <v>1.3726038576722237E-2</v>
      </c>
      <c r="K101">
        <f t="shared" si="5"/>
        <v>2.0407464460096296</v>
      </c>
      <c r="Q101" t="s">
        <v>125</v>
      </c>
      <c r="R101">
        <v>1</v>
      </c>
      <c r="T101" t="s">
        <v>172</v>
      </c>
      <c r="U101">
        <v>1</v>
      </c>
    </row>
    <row r="102" spans="1:21" x14ac:dyDescent="0.5">
      <c r="A102" t="s">
        <v>101</v>
      </c>
      <c r="B102">
        <v>5.9691410356758929</v>
      </c>
      <c r="C102">
        <v>8.5400747150674778</v>
      </c>
      <c r="D102">
        <v>1</v>
      </c>
      <c r="E102">
        <v>1</v>
      </c>
      <c r="F102">
        <v>-1.032560336593856E-2</v>
      </c>
      <c r="G102">
        <f>(B102-MIN(B:B))/(MAX(B:B)-MIN(B:B))</f>
        <v>2.6474914038457822E-2</v>
      </c>
      <c r="H102">
        <f>(C102-MIN(C:C))/(MAX(C:C)-MIN(C:C))</f>
        <v>4.503599744712288E-3</v>
      </c>
      <c r="I102">
        <f t="shared" si="3"/>
        <v>1.032560336593856E-2</v>
      </c>
      <c r="J102">
        <f t="shared" si="4"/>
        <v>3.5075326358241656E-2</v>
      </c>
      <c r="K102">
        <f t="shared" si="5"/>
        <v>2.0660538401414117</v>
      </c>
      <c r="Q102" t="s">
        <v>113</v>
      </c>
      <c r="R102">
        <v>1</v>
      </c>
      <c r="T102" t="s">
        <v>170</v>
      </c>
      <c r="U102">
        <v>1</v>
      </c>
    </row>
    <row r="103" spans="1:21" x14ac:dyDescent="0.5">
      <c r="A103" t="s">
        <v>42</v>
      </c>
      <c r="B103">
        <v>5.9055177908217127</v>
      </c>
      <c r="C103">
        <v>152.53536855127879</v>
      </c>
      <c r="D103">
        <v>0</v>
      </c>
      <c r="E103">
        <v>1</v>
      </c>
      <c r="F103">
        <v>-1.8050266935161749E-2</v>
      </c>
      <c r="G103">
        <f>(B103-MIN(B:B))/(MAX(B:B)-MIN(B:B))</f>
        <v>2.6192726043854433E-2</v>
      </c>
      <c r="H103">
        <f>(C103-MIN(C:C))/(MAX(C:C)-MIN(C:C))</f>
        <v>8.0439371994616801E-2</v>
      </c>
      <c r="I103">
        <f t="shared" si="3"/>
        <v>1.8050266935161749E-2</v>
      </c>
      <c r="J103">
        <f t="shared" si="4"/>
        <v>6.1615422078155332E-2</v>
      </c>
      <c r="K103">
        <f t="shared" si="5"/>
        <v>1.1682475201166265</v>
      </c>
      <c r="Q103" t="s">
        <v>116</v>
      </c>
      <c r="R103">
        <v>1</v>
      </c>
      <c r="T103" t="s">
        <v>169</v>
      </c>
      <c r="U103">
        <v>1</v>
      </c>
    </row>
    <row r="104" spans="1:21" x14ac:dyDescent="0.5">
      <c r="A104" t="s">
        <v>102</v>
      </c>
      <c r="B104">
        <v>5.7911986259083106</v>
      </c>
      <c r="C104">
        <v>19.484038753866859</v>
      </c>
      <c r="D104">
        <v>0</v>
      </c>
      <c r="E104">
        <v>1</v>
      </c>
      <c r="F104">
        <v>-1.014070354908775E-2</v>
      </c>
      <c r="G104">
        <f>(B104-MIN(B:B))/(MAX(B:B)-MIN(B:B))</f>
        <v>2.5685686581067155E-2</v>
      </c>
      <c r="H104">
        <f>(C104-MIN(C:C))/(MAX(C:C)-MIN(C:C))</f>
        <v>1.027488808769582E-2</v>
      </c>
      <c r="I104">
        <f t="shared" si="3"/>
        <v>1.014070354908775E-2</v>
      </c>
      <c r="J104">
        <f t="shared" si="4"/>
        <v>3.4440054829088379E-2</v>
      </c>
      <c r="K104">
        <f t="shared" si="5"/>
        <v>1.0704006294978512</v>
      </c>
      <c r="Q104" t="s">
        <v>69</v>
      </c>
      <c r="R104">
        <v>1</v>
      </c>
      <c r="T104" t="s">
        <v>166</v>
      </c>
      <c r="U104">
        <v>1</v>
      </c>
    </row>
    <row r="105" spans="1:21" x14ac:dyDescent="0.5">
      <c r="A105" t="s">
        <v>11</v>
      </c>
      <c r="B105">
        <v>5.7796104651941018</v>
      </c>
      <c r="C105">
        <v>1111.5835225084791</v>
      </c>
      <c r="D105">
        <v>0</v>
      </c>
      <c r="E105">
        <v>1</v>
      </c>
      <c r="F105">
        <v>1.0857278599922221E-3</v>
      </c>
      <c r="G105">
        <f>(B105-MIN(B:B))/(MAX(B:B)-MIN(B:B))</f>
        <v>2.5634289645236879E-2</v>
      </c>
      <c r="H105">
        <f>(C105-MIN(C:C))/(MAX(C:C)-MIN(C:C))</f>
        <v>0.58619244388613256</v>
      </c>
      <c r="I105">
        <f t="shared" si="3"/>
        <v>1.0857278599922221E-3</v>
      </c>
      <c r="J105">
        <f t="shared" si="4"/>
        <v>3.3293249731531985E-3</v>
      </c>
      <c r="K105">
        <f t="shared" si="5"/>
        <v>1.6151560585045226</v>
      </c>
      <c r="Q105" t="s">
        <v>77</v>
      </c>
      <c r="R105">
        <v>1</v>
      </c>
      <c r="T105" t="s">
        <v>165</v>
      </c>
      <c r="U105">
        <v>1</v>
      </c>
    </row>
    <row r="106" spans="1:21" x14ac:dyDescent="0.5">
      <c r="A106" t="s">
        <v>44</v>
      </c>
      <c r="B106">
        <v>5.6862304171185221</v>
      </c>
      <c r="C106">
        <v>225.5646660081992</v>
      </c>
      <c r="D106">
        <v>1</v>
      </c>
      <c r="E106">
        <v>1</v>
      </c>
      <c r="F106">
        <v>-9.5183832526467976E-3</v>
      </c>
      <c r="G106">
        <f>(B106-MIN(B:B))/(MAX(B:B)-MIN(B:B))</f>
        <v>2.5220121387034868E-2</v>
      </c>
      <c r="H106">
        <f>(C106-MIN(C:C))/(MAX(C:C)-MIN(C:C))</f>
        <v>0.11895129798552492</v>
      </c>
      <c r="I106">
        <f t="shared" si="3"/>
        <v>9.5183832526467976E-3</v>
      </c>
      <c r="J106">
        <f t="shared" si="4"/>
        <v>3.2301911195002725E-2</v>
      </c>
      <c r="K106">
        <f t="shared" si="5"/>
        <v>2.1764733305675623</v>
      </c>
      <c r="Q106" t="s">
        <v>184</v>
      </c>
      <c r="R106">
        <v>1</v>
      </c>
      <c r="T106" t="s">
        <v>64</v>
      </c>
      <c r="U106">
        <v>1</v>
      </c>
    </row>
    <row r="107" spans="1:21" x14ac:dyDescent="0.5">
      <c r="A107" t="s">
        <v>160</v>
      </c>
      <c r="B107">
        <v>5.6832216125410069</v>
      </c>
      <c r="C107">
        <v>0</v>
      </c>
      <c r="D107">
        <v>1</v>
      </c>
      <c r="E107">
        <v>1</v>
      </c>
      <c r="F107">
        <v>6.7361765471324039E-2</v>
      </c>
      <c r="G107">
        <f>(B107-MIN(B:B))/(MAX(B:B)-MIN(B:B))</f>
        <v>2.5206776444760569E-2</v>
      </c>
      <c r="H107">
        <f>(C107-MIN(C:C))/(MAX(C:C)-MIN(C:C))</f>
        <v>0</v>
      </c>
      <c r="I107">
        <f t="shared" si="3"/>
        <v>6.7361765471324039E-2</v>
      </c>
      <c r="J107">
        <f t="shared" si="4"/>
        <v>0.23103793213495771</v>
      </c>
      <c r="K107">
        <f t="shared" si="5"/>
        <v>2.2562447085797186</v>
      </c>
      <c r="Q107" t="s">
        <v>100</v>
      </c>
      <c r="R107">
        <v>1</v>
      </c>
      <c r="T107" t="s">
        <v>109</v>
      </c>
      <c r="U107">
        <v>1</v>
      </c>
    </row>
    <row r="108" spans="1:21" x14ac:dyDescent="0.5">
      <c r="A108" t="s">
        <v>18</v>
      </c>
      <c r="B108">
        <v>5.6208525662852953</v>
      </c>
      <c r="C108">
        <v>118.5004098115281</v>
      </c>
      <c r="D108">
        <v>1</v>
      </c>
      <c r="E108">
        <v>1</v>
      </c>
      <c r="F108">
        <v>7.637372649252766E-3</v>
      </c>
      <c r="G108">
        <f>(B108-MIN(B:B))/(MAX(B:B)-MIN(B:B))</f>
        <v>2.4930151193587626E-2</v>
      </c>
      <c r="H108">
        <f>(C108-MIN(C:C))/(MAX(C:C)-MIN(C:C))</f>
        <v>6.2491071001277848E-2</v>
      </c>
      <c r="I108">
        <f t="shared" si="3"/>
        <v>7.637372649252766E-3</v>
      </c>
      <c r="J108">
        <f t="shared" si="4"/>
        <v>2.5839208836915369E-2</v>
      </c>
      <c r="K108">
        <f t="shared" si="5"/>
        <v>2.1132604310317809</v>
      </c>
      <c r="Q108" t="s">
        <v>62</v>
      </c>
      <c r="R108">
        <v>1</v>
      </c>
      <c r="T108" t="s">
        <v>162</v>
      </c>
      <c r="U108">
        <v>1</v>
      </c>
    </row>
    <row r="109" spans="1:21" x14ac:dyDescent="0.5">
      <c r="A109" t="s">
        <v>13</v>
      </c>
      <c r="B109">
        <v>5.5205429172076803</v>
      </c>
      <c r="C109">
        <v>602.2991183683032</v>
      </c>
      <c r="D109">
        <v>1</v>
      </c>
      <c r="E109">
        <v>1</v>
      </c>
      <c r="F109">
        <v>1.873181720118719E-2</v>
      </c>
      <c r="G109">
        <f>(B109-MIN(B:B))/(MAX(B:B)-MIN(B:B))</f>
        <v>2.4485248096025446E-2</v>
      </c>
      <c r="H109">
        <f>(C109-MIN(C:C))/(MAX(C:C)-MIN(C:C))</f>
        <v>0.31762182957699031</v>
      </c>
      <c r="I109">
        <f t="shared" si="3"/>
        <v>1.873181720118719E-2</v>
      </c>
      <c r="J109">
        <f t="shared" si="4"/>
        <v>6.3957065715596853E-2</v>
      </c>
      <c r="K109">
        <f t="shared" si="5"/>
        <v>2.4060641433886123</v>
      </c>
      <c r="Q109" t="s">
        <v>60</v>
      </c>
      <c r="R109">
        <v>1</v>
      </c>
      <c r="T109" t="s">
        <v>72</v>
      </c>
      <c r="U109">
        <v>1</v>
      </c>
    </row>
    <row r="110" spans="1:21" x14ac:dyDescent="0.5">
      <c r="A110" t="s">
        <v>80</v>
      </c>
      <c r="B110">
        <v>5.1400677989440036</v>
      </c>
      <c r="C110">
        <v>5.2857637935813866</v>
      </c>
      <c r="D110">
        <v>0</v>
      </c>
      <c r="E110">
        <v>0</v>
      </c>
      <c r="F110">
        <v>-1.1048605127450021E-2</v>
      </c>
      <c r="G110">
        <f>(B110-MIN(B:B))/(MAX(B:B)-MIN(B:B))</f>
        <v>2.279772790013811E-2</v>
      </c>
      <c r="H110">
        <f>(C110-MIN(C:C))/(MAX(C:C)-MIN(C:C))</f>
        <v>2.7874421788585601E-3</v>
      </c>
      <c r="I110">
        <f t="shared" si="3"/>
        <v>1.1048605127450021E-2</v>
      </c>
      <c r="J110">
        <f t="shared" si="4"/>
        <v>3.7559387415946721E-2</v>
      </c>
      <c r="K110">
        <f t="shared" si="5"/>
        <v>6.3144557494943396E-2</v>
      </c>
      <c r="Q110" t="s">
        <v>52</v>
      </c>
      <c r="R110">
        <v>1</v>
      </c>
      <c r="T110" t="s">
        <v>40</v>
      </c>
      <c r="U110">
        <v>1</v>
      </c>
    </row>
    <row r="111" spans="1:21" x14ac:dyDescent="0.5">
      <c r="A111" t="s">
        <v>120</v>
      </c>
      <c r="B111">
        <v>5.1105051902063199</v>
      </c>
      <c r="C111">
        <v>9.3957811528203887</v>
      </c>
      <c r="D111">
        <v>1</v>
      </c>
      <c r="E111">
        <v>1</v>
      </c>
      <c r="F111">
        <v>1.6379024318105541E-2</v>
      </c>
      <c r="G111">
        <f>(B111-MIN(B:B))/(MAX(B:B)-MIN(B:B))</f>
        <v>2.266660894677364E-2</v>
      </c>
      <c r="H111">
        <f>(C111-MIN(C:C))/(MAX(C:C)-MIN(C:C))</f>
        <v>4.954855667311347E-3</v>
      </c>
      <c r="I111">
        <f t="shared" si="3"/>
        <v>1.6379024318105541E-2</v>
      </c>
      <c r="J111">
        <f t="shared" si="4"/>
        <v>5.5873432329295467E-2</v>
      </c>
      <c r="K111">
        <f t="shared" si="5"/>
        <v>2.0834948969433804</v>
      </c>
      <c r="Q111" t="s">
        <v>119</v>
      </c>
      <c r="R111">
        <v>1</v>
      </c>
      <c r="T111" t="s">
        <v>27</v>
      </c>
      <c r="U111">
        <v>1</v>
      </c>
    </row>
    <row r="112" spans="1:21" x14ac:dyDescent="0.5">
      <c r="A112" t="s">
        <v>113</v>
      </c>
      <c r="B112">
        <v>5.1082831858713442</v>
      </c>
      <c r="C112">
        <v>4.9409087192061696</v>
      </c>
      <c r="D112">
        <v>1</v>
      </c>
      <c r="E112">
        <v>0</v>
      </c>
      <c r="F112">
        <v>-9.9794904065563603E-3</v>
      </c>
      <c r="G112">
        <f>(B112-MIN(B:B))/(MAX(B:B)-MIN(B:B))</f>
        <v>2.2656753697348309E-2</v>
      </c>
      <c r="H112">
        <f>(C112-MIN(C:C))/(MAX(C:C)-MIN(C:C))</f>
        <v>2.6055832049342678E-3</v>
      </c>
      <c r="I112">
        <f t="shared" si="3"/>
        <v>9.9794904065563603E-3</v>
      </c>
      <c r="J112">
        <f t="shared" si="4"/>
        <v>3.3886165045313443E-2</v>
      </c>
      <c r="K112">
        <f t="shared" si="5"/>
        <v>1.0591485019475961</v>
      </c>
      <c r="Q112" t="s">
        <v>101</v>
      </c>
      <c r="R112">
        <v>1</v>
      </c>
      <c r="T112" t="s">
        <v>34</v>
      </c>
      <c r="U112">
        <v>1</v>
      </c>
    </row>
    <row r="113" spans="1:21" x14ac:dyDescent="0.5">
      <c r="A113" t="s">
        <v>28</v>
      </c>
      <c r="B113">
        <v>5.0492634662893678</v>
      </c>
      <c r="C113">
        <v>68.753881400689806</v>
      </c>
      <c r="D113">
        <v>0</v>
      </c>
      <c r="E113">
        <v>1</v>
      </c>
      <c r="F113">
        <v>5.2794246590023479E-3</v>
      </c>
      <c r="G113">
        <f>(B113-MIN(B:B))/(MAX(B:B)-MIN(B:B))</f>
        <v>2.2394983705121985E-2</v>
      </c>
      <c r="H113">
        <f>(C113-MIN(C:C))/(MAX(C:C)-MIN(C:C))</f>
        <v>3.6257289667246076E-2</v>
      </c>
      <c r="I113">
        <f t="shared" si="3"/>
        <v>5.2794246590023479E-3</v>
      </c>
      <c r="J113">
        <f t="shared" si="4"/>
        <v>1.7737863735860383E-2</v>
      </c>
      <c r="K113">
        <f t="shared" si="5"/>
        <v>1.0763901371082285</v>
      </c>
      <c r="Q113" t="s">
        <v>120</v>
      </c>
      <c r="R113">
        <v>1</v>
      </c>
      <c r="T113" t="s">
        <v>158</v>
      </c>
      <c r="U113">
        <v>1</v>
      </c>
    </row>
    <row r="114" spans="1:21" x14ac:dyDescent="0.5">
      <c r="A114" t="s">
        <v>70</v>
      </c>
      <c r="B114">
        <v>4.9532901015879496</v>
      </c>
      <c r="C114">
        <v>20.89888952495938</v>
      </c>
      <c r="D114">
        <v>1</v>
      </c>
      <c r="E114">
        <v>0</v>
      </c>
      <c r="F114">
        <v>1.8600175756520959E-3</v>
      </c>
      <c r="G114">
        <f>(B114-MIN(B:B))/(MAX(B:B)-MIN(B:B))</f>
        <v>2.1969313317160729E-2</v>
      </c>
      <c r="H114">
        <f>(C114-MIN(C:C))/(MAX(C:C)-MIN(C:C))</f>
        <v>1.1021008207728975E-2</v>
      </c>
      <c r="I114">
        <f t="shared" si="3"/>
        <v>1.8600175756520959E-3</v>
      </c>
      <c r="J114">
        <f t="shared" si="4"/>
        <v>5.9895991694861699E-3</v>
      </c>
      <c r="K114">
        <f t="shared" si="5"/>
        <v>1.0389799206943759</v>
      </c>
      <c r="Q114" t="s">
        <v>90</v>
      </c>
      <c r="R114">
        <v>1</v>
      </c>
      <c r="T114" t="s">
        <v>30</v>
      </c>
      <c r="U114">
        <v>1</v>
      </c>
    </row>
    <row r="115" spans="1:21" x14ac:dyDescent="0.5">
      <c r="A115" t="s">
        <v>188</v>
      </c>
      <c r="B115">
        <v>4.7243534308635544</v>
      </c>
      <c r="C115">
        <v>4.9035083906590824</v>
      </c>
      <c r="D115">
        <v>1</v>
      </c>
      <c r="E115">
        <v>0</v>
      </c>
      <c r="F115">
        <v>0.29117306345751459</v>
      </c>
      <c r="G115">
        <f>(B115-MIN(B:B))/(MAX(B:B)-MIN(B:B))</f>
        <v>2.0953911161062606E-2</v>
      </c>
      <c r="H115">
        <f>(C115-MIN(C:C))/(MAX(C:C)-MIN(C:C))</f>
        <v>2.5858601795841919E-3</v>
      </c>
      <c r="I115">
        <f t="shared" si="3"/>
        <v>0.29117306345751459</v>
      </c>
      <c r="J115">
        <f t="shared" si="4"/>
        <v>1</v>
      </c>
      <c r="K115">
        <f t="shared" si="5"/>
        <v>2.0235397713406469</v>
      </c>
      <c r="Q115" t="s">
        <v>98</v>
      </c>
      <c r="R115">
        <v>1</v>
      </c>
      <c r="T115" t="s">
        <v>37</v>
      </c>
      <c r="U115">
        <v>1</v>
      </c>
    </row>
    <row r="116" spans="1:21" x14ac:dyDescent="0.5">
      <c r="A116" t="s">
        <v>173</v>
      </c>
      <c r="B116">
        <v>4.6855831653674818</v>
      </c>
      <c r="C116">
        <v>207.58752509947701</v>
      </c>
      <c r="D116">
        <v>1</v>
      </c>
      <c r="E116">
        <v>1</v>
      </c>
      <c r="F116">
        <v>1.2319620346187071E-3</v>
      </c>
      <c r="G116">
        <f>(B116-MIN(B:B))/(MAX(B:B)-MIN(B:B))</f>
        <v>2.0781953514204882E-2</v>
      </c>
      <c r="H116">
        <f>(C116-MIN(C:C))/(MAX(C:C)-MIN(C:C))</f>
        <v>0.10947107094906411</v>
      </c>
      <c r="I116">
        <f t="shared" si="3"/>
        <v>1.2319620346187071E-3</v>
      </c>
      <c r="J116">
        <f t="shared" si="4"/>
        <v>3.8317506072704619E-3</v>
      </c>
      <c r="K116">
        <f t="shared" si="5"/>
        <v>2.1340847750705394</v>
      </c>
      <c r="Q116" t="s">
        <v>88</v>
      </c>
      <c r="R116">
        <v>1</v>
      </c>
      <c r="T116" t="s">
        <v>114</v>
      </c>
      <c r="U116">
        <v>1</v>
      </c>
    </row>
    <row r="117" spans="1:21" x14ac:dyDescent="0.5">
      <c r="A117" t="s">
        <v>103</v>
      </c>
      <c r="B117">
        <v>4.3210557436220851</v>
      </c>
      <c r="C117">
        <v>0.1289039429468678</v>
      </c>
      <c r="D117">
        <v>0</v>
      </c>
      <c r="E117">
        <v>0</v>
      </c>
      <c r="F117">
        <v>3.5861252931449769E-3</v>
      </c>
      <c r="G117">
        <f>(B117-MIN(B:B))/(MAX(B:B)-MIN(B:B))</f>
        <v>1.9165166090739812E-2</v>
      </c>
      <c r="H117">
        <f>(C117-MIN(C:C))/(MAX(C:C)-MIN(C:C))</f>
        <v>6.7977363655106397E-5</v>
      </c>
      <c r="I117">
        <f t="shared" si="3"/>
        <v>3.5861252931449769E-3</v>
      </c>
      <c r="J117">
        <f t="shared" si="4"/>
        <v>1.1920092275705637E-2</v>
      </c>
      <c r="K117">
        <f t="shared" si="5"/>
        <v>3.1153235730100558E-2</v>
      </c>
      <c r="Q117" t="s">
        <v>78</v>
      </c>
      <c r="R117">
        <v>1</v>
      </c>
      <c r="T117" t="s">
        <v>92</v>
      </c>
      <c r="U117">
        <v>1</v>
      </c>
    </row>
    <row r="118" spans="1:21" x14ac:dyDescent="0.5">
      <c r="A118" t="s">
        <v>43</v>
      </c>
      <c r="B118">
        <v>4.2183623061762479</v>
      </c>
      <c r="C118">
        <v>84.533735748436513</v>
      </c>
      <c r="D118">
        <v>1</v>
      </c>
      <c r="E118">
        <v>1</v>
      </c>
      <c r="F118">
        <v>1.8822906338189591E-4</v>
      </c>
      <c r="G118">
        <f>(B118-MIN(B:B))/(MAX(B:B)-MIN(B:B))</f>
        <v>1.870969018349574E-2</v>
      </c>
      <c r="H118">
        <f>(C118-MIN(C:C))/(MAX(C:C)-MIN(C:C))</f>
        <v>4.4578779862961257E-2</v>
      </c>
      <c r="I118">
        <f t="shared" si="3"/>
        <v>1.8822906338189591E-4</v>
      </c>
      <c r="J118">
        <f t="shared" si="4"/>
        <v>2.4573385528904948E-4</v>
      </c>
      <c r="K118">
        <f t="shared" si="5"/>
        <v>2.0635342039017459</v>
      </c>
      <c r="Q118" t="s">
        <v>79</v>
      </c>
      <c r="R118">
        <v>1</v>
      </c>
      <c r="T118" t="s">
        <v>47</v>
      </c>
      <c r="U118">
        <v>1</v>
      </c>
    </row>
    <row r="119" spans="1:21" x14ac:dyDescent="0.5">
      <c r="A119" t="s">
        <v>117</v>
      </c>
      <c r="B119">
        <v>4.1754858309020877</v>
      </c>
      <c r="C119">
        <v>5.9989904584241973</v>
      </c>
      <c r="D119">
        <v>1</v>
      </c>
      <c r="E119">
        <v>1</v>
      </c>
      <c r="F119">
        <v>-3.8081760834229469E-3</v>
      </c>
      <c r="G119">
        <f>(B119-MIN(B:B))/(MAX(B:B)-MIN(B:B))</f>
        <v>1.8519520276239241E-2</v>
      </c>
      <c r="H119">
        <f>(C119-MIN(C:C))/(MAX(C:C)-MIN(C:C))</f>
        <v>3.1635615376319568E-3</v>
      </c>
      <c r="I119">
        <f t="shared" si="3"/>
        <v>3.8081760834229469E-3</v>
      </c>
      <c r="J119">
        <f t="shared" si="4"/>
        <v>1.2683005660327311E-2</v>
      </c>
      <c r="K119">
        <f t="shared" si="5"/>
        <v>2.0343660874741984</v>
      </c>
      <c r="Q119" t="s">
        <v>31</v>
      </c>
      <c r="R119">
        <v>1</v>
      </c>
      <c r="T119" t="s">
        <v>75</v>
      </c>
      <c r="U119">
        <v>1</v>
      </c>
    </row>
    <row r="120" spans="1:21" x14ac:dyDescent="0.5">
      <c r="A120" t="s">
        <v>6</v>
      </c>
      <c r="B120">
        <v>3.9488936534774681</v>
      </c>
      <c r="C120">
        <v>1290.823129341991</v>
      </c>
      <c r="D120">
        <v>1</v>
      </c>
      <c r="E120">
        <v>1</v>
      </c>
      <c r="F120">
        <v>6.9063710118500302E-3</v>
      </c>
      <c r="G120">
        <f>(B120-MIN(B:B))/(MAX(B:B)-MIN(B:B))</f>
        <v>1.7514516644519137E-2</v>
      </c>
      <c r="H120">
        <f>(C120-MIN(C:C))/(MAX(C:C)-MIN(C:C))</f>
        <v>0.68071426887128517</v>
      </c>
      <c r="I120">
        <f t="shared" si="3"/>
        <v>6.9063710118500302E-3</v>
      </c>
      <c r="J120">
        <f t="shared" si="4"/>
        <v>2.3327662119802712E-2</v>
      </c>
      <c r="K120">
        <f t="shared" si="5"/>
        <v>2.7215564476356069</v>
      </c>
      <c r="Q120" t="s">
        <v>188</v>
      </c>
      <c r="R120">
        <v>1</v>
      </c>
      <c r="T120" t="s">
        <v>59</v>
      </c>
      <c r="U120">
        <v>1</v>
      </c>
    </row>
    <row r="121" spans="1:21" x14ac:dyDescent="0.5">
      <c r="A121" t="s">
        <v>97</v>
      </c>
      <c r="B121">
        <v>3.9121085342445219</v>
      </c>
      <c r="C121">
        <v>4.4676680279456686</v>
      </c>
      <c r="D121">
        <v>1</v>
      </c>
      <c r="E121">
        <v>1</v>
      </c>
      <c r="F121">
        <v>-3.141432766600262E-3</v>
      </c>
      <c r="G121">
        <f>(B121-MIN(B:B))/(MAX(B:B)-MIN(B:B))</f>
        <v>1.7351363711163057E-2</v>
      </c>
      <c r="H121">
        <f>(C121-MIN(C:C))/(MAX(C:C)-MIN(C:C))</f>
        <v>2.3560202060780664E-3</v>
      </c>
      <c r="I121">
        <f t="shared" si="3"/>
        <v>3.141432766600262E-3</v>
      </c>
      <c r="J121">
        <f t="shared" si="4"/>
        <v>1.0392235157442318E-2</v>
      </c>
      <c r="K121">
        <f t="shared" si="5"/>
        <v>2.0300996190746834</v>
      </c>
      <c r="Q121" t="s">
        <v>189</v>
      </c>
      <c r="R121">
        <v>1</v>
      </c>
      <c r="T121" t="s">
        <v>45</v>
      </c>
      <c r="U121">
        <v>1</v>
      </c>
    </row>
    <row r="122" spans="1:21" x14ac:dyDescent="0.5">
      <c r="A122" t="s">
        <v>129</v>
      </c>
      <c r="B122">
        <v>3.8371186746429178</v>
      </c>
      <c r="C122">
        <v>1.794479133655301</v>
      </c>
      <c r="D122">
        <v>0</v>
      </c>
      <c r="E122">
        <v>0</v>
      </c>
      <c r="F122">
        <v>-8.8099349989276558E-4</v>
      </c>
      <c r="G122">
        <f>(B122-MIN(B:B))/(MAX(B:B)-MIN(B:B))</f>
        <v>1.7018761402917599E-2</v>
      </c>
      <c r="H122">
        <f>(C122-MIN(C:C))/(MAX(C:C)-MIN(C:C))</f>
        <v>9.4631675223671454E-4</v>
      </c>
      <c r="I122">
        <f t="shared" si="3"/>
        <v>8.8099349989276558E-4</v>
      </c>
      <c r="J122">
        <f t="shared" si="4"/>
        <v>2.6259066992695532E-3</v>
      </c>
      <c r="K122">
        <f t="shared" si="5"/>
        <v>2.0590984854423865E-2</v>
      </c>
      <c r="Q122" t="s">
        <v>190</v>
      </c>
      <c r="R122">
        <v>1</v>
      </c>
      <c r="T122" t="s">
        <v>49</v>
      </c>
      <c r="U122">
        <v>1</v>
      </c>
    </row>
    <row r="123" spans="1:21" x14ac:dyDescent="0.5">
      <c r="A123" t="s">
        <v>112</v>
      </c>
      <c r="B123">
        <v>3.6565025828006128</v>
      </c>
      <c r="C123">
        <v>10.702799392767041</v>
      </c>
      <c r="D123">
        <v>1</v>
      </c>
      <c r="E123">
        <v>1</v>
      </c>
      <c r="F123">
        <v>-4.1808625492458463E-3</v>
      </c>
      <c r="G123">
        <f>(B123-MIN(B:B))/(MAX(B:B)-MIN(B:B))</f>
        <v>1.6217675371123782E-2</v>
      </c>
      <c r="H123">
        <f>(C123-MIN(C:C))/(MAX(C:C)-MIN(C:C))</f>
        <v>5.6441104113445243E-3</v>
      </c>
      <c r="I123">
        <f t="shared" si="3"/>
        <v>4.1808625492458463E-3</v>
      </c>
      <c r="J123">
        <f t="shared" si="4"/>
        <v>1.3963467183061403E-2</v>
      </c>
      <c r="K123">
        <f t="shared" si="5"/>
        <v>2.0358252529655299</v>
      </c>
      <c r="Q123" t="s">
        <v>191</v>
      </c>
      <c r="R123">
        <v>1</v>
      </c>
      <c r="T123" t="s">
        <v>65</v>
      </c>
      <c r="U123">
        <v>1</v>
      </c>
    </row>
    <row r="124" spans="1:21" x14ac:dyDescent="0.5">
      <c r="A124" t="s">
        <v>39</v>
      </c>
      <c r="B124">
        <v>3.4078056745560059</v>
      </c>
      <c r="C124">
        <v>489.1068611640336</v>
      </c>
      <c r="D124">
        <v>0</v>
      </c>
      <c r="E124">
        <v>1</v>
      </c>
      <c r="F124">
        <v>-4.6855119289735688E-4</v>
      </c>
      <c r="G124">
        <f>(B124-MIN(B:B))/(MAX(B:B)-MIN(B:B))</f>
        <v>1.5114630690481442E-2</v>
      </c>
      <c r="H124">
        <f>(C124-MIN(C:C))/(MAX(C:C)-MIN(C:C))</f>
        <v>0.25793000747277017</v>
      </c>
      <c r="I124">
        <f t="shared" si="3"/>
        <v>4.6855119289735688E-4</v>
      </c>
      <c r="J124">
        <f t="shared" si="4"/>
        <v>1.2088536187687341E-3</v>
      </c>
      <c r="K124">
        <f t="shared" si="5"/>
        <v>1.2742534917820203</v>
      </c>
      <c r="T124" t="s">
        <v>187</v>
      </c>
      <c r="U124">
        <v>1</v>
      </c>
    </row>
    <row r="125" spans="1:21" x14ac:dyDescent="0.5">
      <c r="A125" t="s">
        <v>153</v>
      </c>
      <c r="B125">
        <v>3.4054255146192922</v>
      </c>
      <c r="C125">
        <v>0</v>
      </c>
      <c r="D125">
        <v>1</v>
      </c>
      <c r="E125">
        <v>1</v>
      </c>
      <c r="F125">
        <v>-9.129807253164049E-3</v>
      </c>
      <c r="G125">
        <f>(B125-MIN(B:B))/(MAX(B:B)-MIN(B:B))</f>
        <v>1.5104073973971368E-2</v>
      </c>
      <c r="H125">
        <f>(C125-MIN(C:C))/(MAX(C:C)-MIN(C:C))</f>
        <v>0</v>
      </c>
      <c r="I125">
        <f t="shared" si="3"/>
        <v>9.129807253164049E-3</v>
      </c>
      <c r="J125">
        <f t="shared" si="4"/>
        <v>3.0966857036550829E-2</v>
      </c>
      <c r="K125">
        <f t="shared" si="5"/>
        <v>2.0460709310105223</v>
      </c>
      <c r="T125" t="s">
        <v>111</v>
      </c>
      <c r="U125">
        <v>1</v>
      </c>
    </row>
    <row r="126" spans="1:21" x14ac:dyDescent="0.5">
      <c r="A126" t="s">
        <v>126</v>
      </c>
      <c r="B126">
        <v>3.3828055213559001</v>
      </c>
      <c r="C126">
        <v>4.1399315177179128</v>
      </c>
      <c r="D126">
        <v>1</v>
      </c>
      <c r="E126">
        <v>0</v>
      </c>
      <c r="F126">
        <v>-7.5724913437035211E-3</v>
      </c>
      <c r="G126">
        <f>(B126-MIN(B:B))/(MAX(B:B)-MIN(B:B))</f>
        <v>1.5003747583018371E-2</v>
      </c>
      <c r="H126">
        <f>(C126-MIN(C:C))/(MAX(C:C)-MIN(C:C))</f>
        <v>2.1831886896054435E-3</v>
      </c>
      <c r="I126">
        <f t="shared" si="3"/>
        <v>7.5724913437035211E-3</v>
      </c>
      <c r="J126">
        <f t="shared" si="4"/>
        <v>2.5616292195397079E-2</v>
      </c>
      <c r="K126">
        <f t="shared" si="5"/>
        <v>1.0428032284680211</v>
      </c>
      <c r="T126" t="s">
        <v>106</v>
      </c>
      <c r="U126">
        <v>1</v>
      </c>
    </row>
    <row r="127" spans="1:21" x14ac:dyDescent="0.5">
      <c r="A127" t="s">
        <v>136</v>
      </c>
      <c r="B127">
        <v>3.3426786420077841</v>
      </c>
      <c r="C127">
        <v>0</v>
      </c>
      <c r="D127">
        <v>0</v>
      </c>
      <c r="E127">
        <v>1</v>
      </c>
      <c r="F127">
        <v>-5.5947459386241523E-3</v>
      </c>
      <c r="G127">
        <f>(B127-MIN(B:B))/(MAX(B:B)-MIN(B:B))</f>
        <v>1.4825772950651078E-2</v>
      </c>
      <c r="H127">
        <f>(C127-MIN(C:C))/(MAX(C:C)-MIN(C:C))</f>
        <v>0</v>
      </c>
      <c r="I127">
        <f t="shared" si="3"/>
        <v>5.5947459386241523E-3</v>
      </c>
      <c r="J127">
        <f t="shared" si="4"/>
        <v>1.8821232204751508E-2</v>
      </c>
      <c r="K127">
        <f t="shared" si="5"/>
        <v>1.0336470051554025</v>
      </c>
      <c r="T127" t="s">
        <v>104</v>
      </c>
      <c r="U127">
        <v>1</v>
      </c>
    </row>
    <row r="128" spans="1:21" x14ac:dyDescent="0.5">
      <c r="A128" t="s">
        <v>35</v>
      </c>
      <c r="B128">
        <v>3.316401115154413</v>
      </c>
      <c r="C128">
        <v>0</v>
      </c>
      <c r="D128">
        <v>1</v>
      </c>
      <c r="E128">
        <v>1</v>
      </c>
      <c r="F128">
        <v>-3.230749689470781E-3</v>
      </c>
      <c r="G128">
        <f>(B128-MIN(B:B))/(MAX(B:B)-MIN(B:B))</f>
        <v>1.470922431150379E-2</v>
      </c>
      <c r="H128">
        <f>(C128-MIN(C:C))/(MAX(C:C)-MIN(C:C))</f>
        <v>0</v>
      </c>
      <c r="I128">
        <f t="shared" si="3"/>
        <v>3.230749689470781E-3</v>
      </c>
      <c r="J128">
        <f t="shared" si="4"/>
        <v>1.0699106733291427E-2</v>
      </c>
      <c r="K128">
        <f t="shared" si="5"/>
        <v>2.0254083310447952</v>
      </c>
      <c r="T128" t="s">
        <v>121</v>
      </c>
      <c r="U128">
        <v>1</v>
      </c>
    </row>
    <row r="129" spans="1:21" x14ac:dyDescent="0.5">
      <c r="A129" t="s">
        <v>154</v>
      </c>
      <c r="B129">
        <v>3.2621662881805502</v>
      </c>
      <c r="C129">
        <v>0</v>
      </c>
      <c r="D129">
        <v>0</v>
      </c>
      <c r="E129">
        <v>1</v>
      </c>
      <c r="F129">
        <v>2.0331926930366589E-3</v>
      </c>
      <c r="G129">
        <f>(B129-MIN(B:B))/(MAX(B:B)-MIN(B:B))</f>
        <v>1.446867673967697E-2</v>
      </c>
      <c r="H129">
        <f>(C129-MIN(C:C))/(MAX(C:C)-MIN(C:C))</f>
        <v>0</v>
      </c>
      <c r="I129">
        <f t="shared" si="3"/>
        <v>2.0331926930366589E-3</v>
      </c>
      <c r="J129">
        <f t="shared" si="4"/>
        <v>6.5845874366782112E-3</v>
      </c>
      <c r="K129">
        <f t="shared" si="5"/>
        <v>1.021053264176355</v>
      </c>
      <c r="T129" t="s">
        <v>123</v>
      </c>
      <c r="U129">
        <v>1</v>
      </c>
    </row>
    <row r="130" spans="1:21" x14ac:dyDescent="0.5">
      <c r="A130" t="s">
        <v>96</v>
      </c>
      <c r="B130">
        <v>3.247669481554055</v>
      </c>
      <c r="C130">
        <v>6.7729697606089374</v>
      </c>
      <c r="D130">
        <v>0</v>
      </c>
      <c r="E130">
        <v>0</v>
      </c>
      <c r="F130">
        <v>-8.9638449676139667E-3</v>
      </c>
      <c r="G130">
        <f>(B130-MIN(B:B))/(MAX(B:B)-MIN(B:B))</f>
        <v>1.4404379095011728E-2</v>
      </c>
      <c r="H130">
        <f>(C130-MIN(C:C))/(MAX(C:C)-MIN(C:C))</f>
        <v>3.5717187381283286E-3</v>
      </c>
      <c r="I130">
        <f t="shared" si="3"/>
        <v>8.9638449676139667E-3</v>
      </c>
      <c r="J130">
        <f t="shared" si="4"/>
        <v>3.0396650333705675E-2</v>
      </c>
      <c r="K130">
        <f t="shared" si="5"/>
        <v>4.8372748166845732E-2</v>
      </c>
      <c r="T130" t="s">
        <v>117</v>
      </c>
      <c r="U130">
        <v>1</v>
      </c>
    </row>
    <row r="131" spans="1:21" x14ac:dyDescent="0.5">
      <c r="A131" t="s">
        <v>82</v>
      </c>
      <c r="B131">
        <v>3.1849642676217731</v>
      </c>
      <c r="C131">
        <v>104.11199167458599</v>
      </c>
      <c r="D131">
        <v>0</v>
      </c>
      <c r="E131">
        <v>1</v>
      </c>
      <c r="F131">
        <v>8.4298944612585299E-3</v>
      </c>
      <c r="G131">
        <f>(B131-MIN(B:B))/(MAX(B:B)-MIN(B:B))</f>
        <v>1.412626284031139E-2</v>
      </c>
      <c r="H131">
        <f>(C131-MIN(C:C))/(MAX(C:C)-MIN(C:C))</f>
        <v>5.4903353280961145E-2</v>
      </c>
      <c r="I131">
        <f t="shared" ref="I131:I174" si="6">ABS(F131)</f>
        <v>8.4298944612585299E-3</v>
      </c>
      <c r="J131">
        <f t="shared" ref="J131:J174" si="7">(I131-MIN(I:I))/(MAX(I:I)-MIN(I:I))</f>
        <v>2.8562124153843224E-2</v>
      </c>
      <c r="K131">
        <f t="shared" ref="K131:K174" si="8">D131+E131+G131+H131+J131</f>
        <v>1.0975917402751156</v>
      </c>
      <c r="T131" t="s">
        <v>186</v>
      </c>
      <c r="U131">
        <v>1</v>
      </c>
    </row>
    <row r="132" spans="1:21" x14ac:dyDescent="0.5">
      <c r="A132" t="s">
        <v>55</v>
      </c>
      <c r="B132">
        <v>3.0157321011314799</v>
      </c>
      <c r="C132">
        <v>39.567267283865753</v>
      </c>
      <c r="D132">
        <v>0</v>
      </c>
      <c r="E132">
        <v>1</v>
      </c>
      <c r="F132">
        <v>-3.2391347172631888E-3</v>
      </c>
      <c r="G132">
        <f>(B132-MIN(B:B))/(MAX(B:B)-MIN(B:B))</f>
        <v>1.3375667899834303E-2</v>
      </c>
      <c r="H132">
        <f>(C132-MIN(C:C))/(MAX(C:C)-MIN(C:C))</f>
        <v>2.0865758296491985E-2</v>
      </c>
      <c r="I132">
        <f t="shared" si="6"/>
        <v>3.2391347172631888E-3</v>
      </c>
      <c r="J132">
        <f t="shared" si="7"/>
        <v>1.0727915682474831E-2</v>
      </c>
      <c r="K132">
        <f t="shared" si="8"/>
        <v>1.0449693418788011</v>
      </c>
      <c r="T132" t="s">
        <v>116</v>
      </c>
      <c r="U132">
        <v>1</v>
      </c>
    </row>
    <row r="133" spans="1:21" x14ac:dyDescent="0.5">
      <c r="A133" t="s">
        <v>168</v>
      </c>
      <c r="B133">
        <v>2.5716032986747712</v>
      </c>
      <c r="C133">
        <v>0</v>
      </c>
      <c r="D133">
        <v>0</v>
      </c>
      <c r="E133">
        <v>1</v>
      </c>
      <c r="F133">
        <v>5.6962687589252534E-3</v>
      </c>
      <c r="G133">
        <f>(B133-MIN(B:B))/(MAX(B:B)-MIN(B:B))</f>
        <v>1.1405824701831664E-2</v>
      </c>
      <c r="H133">
        <f>(C133-MIN(C:C))/(MAX(C:C)-MIN(C:C))</f>
        <v>0</v>
      </c>
      <c r="I133">
        <f t="shared" si="6"/>
        <v>5.6962687589252534E-3</v>
      </c>
      <c r="J133">
        <f t="shared" si="7"/>
        <v>1.9170040323629591E-2</v>
      </c>
      <c r="K133">
        <f t="shared" si="8"/>
        <v>1.0305758650254613</v>
      </c>
      <c r="T133" t="s">
        <v>69</v>
      </c>
      <c r="U133">
        <v>1</v>
      </c>
    </row>
    <row r="134" spans="1:21" x14ac:dyDescent="0.5">
      <c r="A134" t="s">
        <v>20</v>
      </c>
      <c r="B134">
        <v>2.5318161581962131</v>
      </c>
      <c r="C134">
        <v>30.161091649598369</v>
      </c>
      <c r="D134">
        <v>1</v>
      </c>
      <c r="E134">
        <v>1</v>
      </c>
      <c r="F134">
        <v>1.84098719327907E-2</v>
      </c>
      <c r="G134">
        <f>(B134-MIN(B:B))/(MAX(B:B)-MIN(B:B))</f>
        <v>1.1229356912293735E-2</v>
      </c>
      <c r="H134">
        <f>(C134-MIN(C:C))/(MAX(C:C)-MIN(C:C))</f>
        <v>1.5905421109925485E-2</v>
      </c>
      <c r="I134">
        <f t="shared" si="6"/>
        <v>1.84098719327907E-2</v>
      </c>
      <c r="J134">
        <f t="shared" si="7"/>
        <v>6.2850938806218018E-2</v>
      </c>
      <c r="K134">
        <f t="shared" si="8"/>
        <v>2.0899857168284375</v>
      </c>
      <c r="T134" t="s">
        <v>107</v>
      </c>
      <c r="U134">
        <v>1</v>
      </c>
    </row>
    <row r="135" spans="1:21" x14ac:dyDescent="0.5">
      <c r="A135" t="s">
        <v>156</v>
      </c>
      <c r="B135">
        <v>2.483973505250836</v>
      </c>
      <c r="C135">
        <v>0</v>
      </c>
      <c r="D135">
        <v>0</v>
      </c>
      <c r="E135">
        <v>1</v>
      </c>
      <c r="F135">
        <v>-5.8857319718854341E-3</v>
      </c>
      <c r="G135">
        <f>(B135-MIN(B:B))/(MAX(B:B)-MIN(B:B))</f>
        <v>1.1017160531519628E-2</v>
      </c>
      <c r="H135">
        <f>(C135-MIN(C:C))/(MAX(C:C)-MIN(C:C))</f>
        <v>0</v>
      </c>
      <c r="I135">
        <f t="shared" si="6"/>
        <v>5.8857319718854341E-3</v>
      </c>
      <c r="J135">
        <f t="shared" si="7"/>
        <v>1.9820990589916886E-2</v>
      </c>
      <c r="K135">
        <f t="shared" si="8"/>
        <v>1.0308381511214366</v>
      </c>
      <c r="T135" t="s">
        <v>108</v>
      </c>
      <c r="U135">
        <v>1</v>
      </c>
    </row>
    <row r="136" spans="1:21" x14ac:dyDescent="0.5">
      <c r="A136" t="s">
        <v>125</v>
      </c>
      <c r="B136">
        <v>2.3747368142131839</v>
      </c>
      <c r="C136">
        <v>2.524087423088142</v>
      </c>
      <c r="D136">
        <v>1</v>
      </c>
      <c r="E136">
        <v>0</v>
      </c>
      <c r="F136">
        <v>-1.316192718007703E-2</v>
      </c>
      <c r="G136">
        <f>(B136-MIN(B:B))/(MAX(B:B)-MIN(B:B))</f>
        <v>1.0532663350470874E-2</v>
      </c>
      <c r="H136">
        <f>(C136-MIN(C:C))/(MAX(C:C)-MIN(C:C))</f>
        <v>1.3310749441331363E-3</v>
      </c>
      <c r="I136">
        <f t="shared" si="6"/>
        <v>1.316192718007703E-2</v>
      </c>
      <c r="J136">
        <f t="shared" si="7"/>
        <v>4.4820256327725828E-2</v>
      </c>
      <c r="K136">
        <f t="shared" si="8"/>
        <v>1.0566839946223299</v>
      </c>
      <c r="T136" t="s">
        <v>77</v>
      </c>
      <c r="U136">
        <v>1</v>
      </c>
    </row>
    <row r="137" spans="1:21" x14ac:dyDescent="0.5">
      <c r="A137" t="s">
        <v>7</v>
      </c>
      <c r="B137">
        <v>2.29309218715041</v>
      </c>
      <c r="C137">
        <v>1234.0871202408509</v>
      </c>
      <c r="D137">
        <v>1</v>
      </c>
      <c r="E137">
        <v>1</v>
      </c>
      <c r="F137">
        <v>1.772841168919905E-3</v>
      </c>
      <c r="G137">
        <f>(B137-MIN(B:B))/(MAX(B:B)-MIN(B:B))</f>
        <v>1.0170545171277251E-2</v>
      </c>
      <c r="H137">
        <f>(C137-MIN(C:C))/(MAX(C:C)-MIN(C:C))</f>
        <v>0.65079459197980849</v>
      </c>
      <c r="I137">
        <f t="shared" si="6"/>
        <v>1.772841168919905E-3</v>
      </c>
      <c r="J137">
        <f t="shared" si="7"/>
        <v>5.6900818949204967E-3</v>
      </c>
      <c r="K137">
        <f t="shared" si="8"/>
        <v>2.6666552190460067</v>
      </c>
      <c r="T137" t="s">
        <v>57</v>
      </c>
      <c r="U137">
        <v>1</v>
      </c>
    </row>
    <row r="138" spans="1:21" x14ac:dyDescent="0.5">
      <c r="A138" t="s">
        <v>115</v>
      </c>
      <c r="B138">
        <v>1.9683325737284429</v>
      </c>
      <c r="C138">
        <v>2.2332960862971172</v>
      </c>
      <c r="D138">
        <v>0</v>
      </c>
      <c r="E138">
        <v>0</v>
      </c>
      <c r="F138">
        <v>-4.6996223050882564E-3</v>
      </c>
      <c r="G138">
        <f>(B138-MIN(B:B))/(MAX(B:B)-MIN(B:B))</f>
        <v>8.7301397934981661E-3</v>
      </c>
      <c r="H138">
        <f>(C138-MIN(C:C))/(MAX(C:C)-MIN(C:C))</f>
        <v>1.177726427424491E-3</v>
      </c>
      <c r="I138">
        <f t="shared" si="6"/>
        <v>4.6996223050882564E-3</v>
      </c>
      <c r="J138">
        <f t="shared" si="7"/>
        <v>1.5745801578898547E-2</v>
      </c>
      <c r="K138">
        <f t="shared" si="8"/>
        <v>2.5653667799821204E-2</v>
      </c>
      <c r="T138" t="s">
        <v>184</v>
      </c>
      <c r="U138">
        <v>1</v>
      </c>
    </row>
    <row r="139" spans="1:21" x14ac:dyDescent="0.5">
      <c r="A139" t="s">
        <v>118</v>
      </c>
      <c r="B139">
        <v>1.7971576961257469</v>
      </c>
      <c r="C139">
        <v>4.1708351810182247</v>
      </c>
      <c r="D139">
        <v>0</v>
      </c>
      <c r="E139">
        <v>0</v>
      </c>
      <c r="F139">
        <v>-3.3329810823398212E-3</v>
      </c>
      <c r="G139">
        <f>(B139-MIN(B:B))/(MAX(B:B)-MIN(B:B))</f>
        <v>7.9709283520211817E-3</v>
      </c>
      <c r="H139">
        <f>(C139-MIN(C:C))/(MAX(C:C)-MIN(C:C))</f>
        <v>2.1994857051226969E-3</v>
      </c>
      <c r="I139">
        <f t="shared" si="6"/>
        <v>3.3329810823398212E-3</v>
      </c>
      <c r="J139">
        <f t="shared" si="7"/>
        <v>1.1050349337970621E-2</v>
      </c>
      <c r="K139">
        <f t="shared" si="8"/>
        <v>2.12207633951145E-2</v>
      </c>
      <c r="T139" t="s">
        <v>100</v>
      </c>
      <c r="U139">
        <v>1</v>
      </c>
    </row>
    <row r="140" spans="1:21" x14ac:dyDescent="0.5">
      <c r="A140" t="s">
        <v>9</v>
      </c>
      <c r="B140">
        <v>1.762932333928187</v>
      </c>
      <c r="C140">
        <v>225.56988378073521</v>
      </c>
      <c r="D140">
        <v>1</v>
      </c>
      <c r="E140">
        <v>1</v>
      </c>
      <c r="F140">
        <v>-1.2203721333259469E-2</v>
      </c>
      <c r="G140">
        <f>(B140-MIN(B:B))/(MAX(B:B)-MIN(B:B))</f>
        <v>7.8191287016694984E-3</v>
      </c>
      <c r="H140">
        <f>(C140-MIN(C:C))/(MAX(C:C)-MIN(C:C))</f>
        <v>0.11895404957258301</v>
      </c>
      <c r="I140">
        <f t="shared" si="6"/>
        <v>1.2203721333259469E-2</v>
      </c>
      <c r="J140">
        <f t="shared" si="7"/>
        <v>4.1528090310911668E-2</v>
      </c>
      <c r="K140">
        <f t="shared" si="8"/>
        <v>2.1683012685851639</v>
      </c>
      <c r="T140" t="s">
        <v>62</v>
      </c>
      <c r="U140">
        <v>1</v>
      </c>
    </row>
    <row r="141" spans="1:21" x14ac:dyDescent="0.5">
      <c r="A141" t="s">
        <v>155</v>
      </c>
      <c r="B141">
        <v>1.627078583451796</v>
      </c>
      <c r="C141">
        <v>0</v>
      </c>
      <c r="D141">
        <v>1</v>
      </c>
      <c r="E141">
        <v>1</v>
      </c>
      <c r="F141">
        <v>-2.176689893292871E-4</v>
      </c>
      <c r="G141">
        <f>(B141-MIN(B:B))/(MAX(B:B)-MIN(B:B))</f>
        <v>7.2165769535757649E-3</v>
      </c>
      <c r="H141">
        <f>(C141-MIN(C:C))/(MAX(C:C)-MIN(C:C))</f>
        <v>0</v>
      </c>
      <c r="I141">
        <f t="shared" si="6"/>
        <v>2.176689893292871E-4</v>
      </c>
      <c r="J141">
        <f t="shared" si="7"/>
        <v>3.4688239666293689E-4</v>
      </c>
      <c r="K141">
        <f t="shared" si="8"/>
        <v>2.0075634593502385</v>
      </c>
      <c r="T141" t="s">
        <v>95</v>
      </c>
      <c r="U141">
        <v>1</v>
      </c>
    </row>
    <row r="142" spans="1:21" x14ac:dyDescent="0.5">
      <c r="A142" t="s">
        <v>130</v>
      </c>
      <c r="B142">
        <v>1.6066267853167231</v>
      </c>
      <c r="C142">
        <v>3.4568505312505748</v>
      </c>
      <c r="D142">
        <v>0</v>
      </c>
      <c r="E142">
        <v>0</v>
      </c>
      <c r="F142">
        <v>-8.4306201345341475E-3</v>
      </c>
      <c r="G142">
        <f>(B142-MIN(B:B))/(MAX(B:B)-MIN(B:B))</f>
        <v>7.1258671522288382E-3</v>
      </c>
      <c r="H142">
        <f>(C142-MIN(C:C))/(MAX(C:C)-MIN(C:C))</f>
        <v>1.8229666237674848E-3</v>
      </c>
      <c r="I142">
        <f t="shared" si="6"/>
        <v>8.4306201345341475E-3</v>
      </c>
      <c r="J142">
        <f t="shared" si="7"/>
        <v>2.8564617393584176E-2</v>
      </c>
      <c r="K142">
        <f t="shared" si="8"/>
        <v>3.7513451169580499E-2</v>
      </c>
      <c r="T142" t="s">
        <v>60</v>
      </c>
      <c r="U142">
        <v>1</v>
      </c>
    </row>
    <row r="143" spans="1:21" x14ac:dyDescent="0.5">
      <c r="A143" t="s">
        <v>99</v>
      </c>
      <c r="B143">
        <v>1.593099063738447</v>
      </c>
      <c r="C143">
        <v>23.086616818420421</v>
      </c>
      <c r="D143">
        <v>0</v>
      </c>
      <c r="E143">
        <v>0</v>
      </c>
      <c r="F143">
        <v>6.4807678157622868E-3</v>
      </c>
      <c r="G143">
        <f>(B143-MIN(B:B))/(MAX(B:B)-MIN(B:B))</f>
        <v>7.0658676876860314E-3</v>
      </c>
      <c r="H143">
        <f>(C143-MIN(C:C))/(MAX(C:C)-MIN(C:C))</f>
        <v>1.2174703978440204E-2</v>
      </c>
      <c r="I143">
        <f t="shared" si="6"/>
        <v>6.4807678157622868E-3</v>
      </c>
      <c r="J143">
        <f t="shared" si="7"/>
        <v>2.1865391373426916E-2</v>
      </c>
      <c r="K143">
        <f t="shared" si="8"/>
        <v>4.1105963039553148E-2</v>
      </c>
      <c r="T143" t="s">
        <v>81</v>
      </c>
      <c r="U143">
        <v>1</v>
      </c>
    </row>
    <row r="144" spans="1:21" x14ac:dyDescent="0.5">
      <c r="A144" t="s">
        <v>38</v>
      </c>
      <c r="B144">
        <v>1.490539869895205</v>
      </c>
      <c r="C144">
        <v>138.10252732535741</v>
      </c>
      <c r="D144">
        <v>0</v>
      </c>
      <c r="E144">
        <v>1</v>
      </c>
      <c r="F144">
        <v>-3.7936592691275631E-3</v>
      </c>
      <c r="G144">
        <f>(B144-MIN(B:B))/(MAX(B:B)-MIN(B:B))</f>
        <v>6.6109871907057962E-3</v>
      </c>
      <c r="H144">
        <f>(C144-MIN(C:C))/(MAX(C:C)-MIN(C:C))</f>
        <v>7.282822780335442E-2</v>
      </c>
      <c r="I144">
        <f t="shared" si="6"/>
        <v>3.7936592691275631E-3</v>
      </c>
      <c r="J144">
        <f t="shared" si="7"/>
        <v>1.263312935989104E-2</v>
      </c>
      <c r="K144">
        <f t="shared" si="8"/>
        <v>1.0920723443539515</v>
      </c>
      <c r="T144" t="s">
        <v>110</v>
      </c>
      <c r="U144">
        <v>1</v>
      </c>
    </row>
    <row r="145" spans="1:21" x14ac:dyDescent="0.5">
      <c r="A145" t="s">
        <v>132</v>
      </c>
      <c r="B145">
        <v>1.4445440037209989</v>
      </c>
      <c r="C145">
        <v>0</v>
      </c>
      <c r="D145">
        <v>1</v>
      </c>
      <c r="E145">
        <v>1</v>
      </c>
      <c r="F145">
        <v>-1.0460483642208689E-3</v>
      </c>
      <c r="G145">
        <f>(B145-MIN(B:B))/(MAX(B:B)-MIN(B:B))</f>
        <v>6.4069818579772777E-3</v>
      </c>
      <c r="H145">
        <f>(C145-MIN(C:C))/(MAX(C:C)-MIN(C:C))</f>
        <v>0</v>
      </c>
      <c r="I145">
        <f t="shared" si="6"/>
        <v>1.0460483642208689E-3</v>
      </c>
      <c r="J145">
        <f t="shared" si="7"/>
        <v>3.1929957199174457E-3</v>
      </c>
      <c r="K145">
        <f t="shared" si="8"/>
        <v>2.0095999775778948</v>
      </c>
      <c r="T145" t="s">
        <v>52</v>
      </c>
      <c r="U145">
        <v>1</v>
      </c>
    </row>
    <row r="146" spans="1:21" x14ac:dyDescent="0.5">
      <c r="A146" t="s">
        <v>50</v>
      </c>
      <c r="B146">
        <v>1.222574240766922</v>
      </c>
      <c r="C146">
        <v>12.88718250931565</v>
      </c>
      <c r="D146">
        <v>0</v>
      </c>
      <c r="E146">
        <v>1</v>
      </c>
      <c r="F146">
        <v>6.4060160773240843E-3</v>
      </c>
      <c r="G146">
        <f>(B146-MIN(B:B))/(MAX(B:B)-MIN(B:B))</f>
        <v>5.4224800078412089E-3</v>
      </c>
      <c r="H146">
        <f>(C146-MIN(C:C))/(MAX(C:C)-MIN(C:C))</f>
        <v>6.7960426337506626E-3</v>
      </c>
      <c r="I146">
        <f t="shared" si="6"/>
        <v>6.4060160773240843E-3</v>
      </c>
      <c r="J146">
        <f t="shared" si="7"/>
        <v>2.1608562286230908E-2</v>
      </c>
      <c r="K146">
        <f t="shared" si="8"/>
        <v>1.0338270849278228</v>
      </c>
      <c r="T146" t="s">
        <v>185</v>
      </c>
      <c r="U146">
        <v>1</v>
      </c>
    </row>
    <row r="147" spans="1:21" x14ac:dyDescent="0.5">
      <c r="A147" t="s">
        <v>146</v>
      </c>
      <c r="B147">
        <v>1.1155431321942719</v>
      </c>
      <c r="C147">
        <v>0</v>
      </c>
      <c r="D147">
        <v>1</v>
      </c>
      <c r="E147">
        <v>1</v>
      </c>
      <c r="F147">
        <v>-1.223032497782872E-3</v>
      </c>
      <c r="G147">
        <f>(B147-MIN(B:B))/(MAX(B:B)-MIN(B:B))</f>
        <v>4.9477652403452019E-3</v>
      </c>
      <c r="H147">
        <f>(C147-MIN(C:C))/(MAX(C:C)-MIN(C:C))</f>
        <v>0</v>
      </c>
      <c r="I147">
        <f t="shared" si="6"/>
        <v>1.223032497782872E-3</v>
      </c>
      <c r="J147">
        <f t="shared" si="7"/>
        <v>3.8010708553001906E-3</v>
      </c>
      <c r="K147">
        <f t="shared" si="8"/>
        <v>2.0087488360956454</v>
      </c>
      <c r="T147" t="s">
        <v>119</v>
      </c>
      <c r="U147">
        <v>1</v>
      </c>
    </row>
    <row r="148" spans="1:21" x14ac:dyDescent="0.5">
      <c r="A148" t="s">
        <v>164</v>
      </c>
      <c r="B148">
        <v>0.99061502017822567</v>
      </c>
      <c r="C148">
        <v>0</v>
      </c>
      <c r="D148">
        <v>0</v>
      </c>
      <c r="E148">
        <v>1</v>
      </c>
      <c r="F148">
        <v>-7.3227689027303999E-4</v>
      </c>
      <c r="G148">
        <f>(B148-MIN(B:B))/(MAX(B:B)-MIN(B:B))</f>
        <v>4.3936719450379065E-3</v>
      </c>
      <c r="H148">
        <f>(C148-MIN(C:C))/(MAX(C:C)-MIN(C:C))</f>
        <v>0</v>
      </c>
      <c r="I148">
        <f t="shared" si="6"/>
        <v>7.3227689027303999E-4</v>
      </c>
      <c r="J148">
        <f t="shared" si="7"/>
        <v>2.1149520124953474E-3</v>
      </c>
      <c r="K148">
        <f t="shared" si="8"/>
        <v>1.0065086239575334</v>
      </c>
      <c r="T148" t="s">
        <v>101</v>
      </c>
      <c r="U148">
        <v>1</v>
      </c>
    </row>
    <row r="149" spans="1:21" x14ac:dyDescent="0.5">
      <c r="A149" t="s">
        <v>73</v>
      </c>
      <c r="B149">
        <v>0.98292157448766881</v>
      </c>
      <c r="C149">
        <v>45.70435190895919</v>
      </c>
      <c r="D149">
        <v>1</v>
      </c>
      <c r="E149">
        <v>1</v>
      </c>
      <c r="F149">
        <v>-6.9324019786343293E-3</v>
      </c>
      <c r="G149">
        <f>(B149-MIN(B:B))/(MAX(B:B)-MIN(B:B))</f>
        <v>4.3595492275313712E-3</v>
      </c>
      <c r="H149">
        <f>(C149-MIN(C:C))/(MAX(C:C)-MIN(C:C))</f>
        <v>2.4102143652943768E-2</v>
      </c>
      <c r="I149">
        <f t="shared" si="6"/>
        <v>6.9324019786343293E-3</v>
      </c>
      <c r="J149">
        <f t="shared" si="7"/>
        <v>2.3417098293164327E-2</v>
      </c>
      <c r="K149">
        <f t="shared" si="8"/>
        <v>2.0518787911736398</v>
      </c>
      <c r="T149" t="s">
        <v>120</v>
      </c>
      <c r="U149">
        <v>1</v>
      </c>
    </row>
    <row r="150" spans="1:21" x14ac:dyDescent="0.5">
      <c r="A150" t="s">
        <v>147</v>
      </c>
      <c r="B150">
        <v>0.94861064201721812</v>
      </c>
      <c r="C150">
        <v>214.28389217846529</v>
      </c>
      <c r="D150">
        <v>1</v>
      </c>
      <c r="E150">
        <v>1</v>
      </c>
      <c r="F150">
        <v>6.742488729642236E-3</v>
      </c>
      <c r="G150">
        <f>(B150-MIN(B:B))/(MAX(B:B)-MIN(B:B))</f>
        <v>4.207370047594864E-3</v>
      </c>
      <c r="H150">
        <f>(C150-MIN(C:C))/(MAX(C:C)-MIN(C:C))</f>
        <v>0.11300239334068479</v>
      </c>
      <c r="I150">
        <f t="shared" si="6"/>
        <v>6.742488729642236E-3</v>
      </c>
      <c r="J150">
        <f t="shared" si="7"/>
        <v>2.2764601810752884E-2</v>
      </c>
      <c r="K150">
        <f t="shared" si="8"/>
        <v>2.1399743651990324</v>
      </c>
      <c r="T150" t="s">
        <v>90</v>
      </c>
      <c r="U150">
        <v>1</v>
      </c>
    </row>
    <row r="151" spans="1:21" x14ac:dyDescent="0.5">
      <c r="A151" t="s">
        <v>65</v>
      </c>
      <c r="B151">
        <v>0.91493429264412873</v>
      </c>
      <c r="C151">
        <v>23.79749727182984</v>
      </c>
      <c r="D151">
        <v>0</v>
      </c>
      <c r="E151">
        <v>1</v>
      </c>
      <c r="F151">
        <v>-4.285528726111704E-3</v>
      </c>
      <c r="G151">
        <f>(B151-MIN(B:B))/(MAX(B:B)-MIN(B:B))</f>
        <v>4.0580054322418508E-3</v>
      </c>
      <c r="H151">
        <f>(C151-MIN(C:C))/(MAX(C:C)-MIN(C:C))</f>
        <v>1.2549586064992338E-2</v>
      </c>
      <c r="I151">
        <f t="shared" si="6"/>
        <v>4.285528726111704E-3</v>
      </c>
      <c r="J151">
        <f t="shared" si="7"/>
        <v>1.432307512297543E-2</v>
      </c>
      <c r="K151">
        <f t="shared" si="8"/>
        <v>1.0309306666202096</v>
      </c>
      <c r="T151" t="s">
        <v>98</v>
      </c>
      <c r="U151">
        <v>1</v>
      </c>
    </row>
    <row r="152" spans="1:21" x14ac:dyDescent="0.5">
      <c r="A152" t="s">
        <v>128</v>
      </c>
      <c r="B152">
        <v>0.82985652789078224</v>
      </c>
      <c r="C152">
        <v>5.4887073085697329E-3</v>
      </c>
      <c r="D152">
        <v>0</v>
      </c>
      <c r="E152">
        <v>0</v>
      </c>
      <c r="F152">
        <v>-1.447409504777045E-2</v>
      </c>
      <c r="G152">
        <f>(B152-MIN(B:B))/(MAX(B:B)-MIN(B:B))</f>
        <v>3.6806602673400903E-3</v>
      </c>
      <c r="H152">
        <f>(C152-MIN(C:C))/(MAX(C:C)-MIN(C:C))</f>
        <v>2.8944642357827202E-6</v>
      </c>
      <c r="I152">
        <f t="shared" si="6"/>
        <v>1.447409504777045E-2</v>
      </c>
      <c r="J152">
        <f t="shared" si="7"/>
        <v>4.9328551154691418E-2</v>
      </c>
      <c r="K152">
        <f t="shared" si="8"/>
        <v>5.3012105886267293E-2</v>
      </c>
      <c r="T152" t="s">
        <v>105</v>
      </c>
      <c r="U152">
        <v>1</v>
      </c>
    </row>
    <row r="153" spans="1:21" x14ac:dyDescent="0.5">
      <c r="A153" t="s">
        <v>145</v>
      </c>
      <c r="B153">
        <v>0.76235971553664839</v>
      </c>
      <c r="C153">
        <v>0</v>
      </c>
      <c r="D153">
        <v>1</v>
      </c>
      <c r="E153">
        <v>1</v>
      </c>
      <c r="F153">
        <v>1.270409903748654E-2</v>
      </c>
      <c r="G153">
        <f>(B153-MIN(B:B))/(MAX(B:B)-MIN(B:B))</f>
        <v>3.3812918499638925E-3</v>
      </c>
      <c r="H153">
        <f>(C153-MIN(C:C))/(MAX(C:C)-MIN(C:C))</f>
        <v>0</v>
      </c>
      <c r="I153">
        <f t="shared" si="6"/>
        <v>1.270409903748654E-2</v>
      </c>
      <c r="J153">
        <f t="shared" si="7"/>
        <v>4.3247268375728357E-2</v>
      </c>
      <c r="K153">
        <f t="shared" si="8"/>
        <v>2.0466285602256922</v>
      </c>
      <c r="T153" t="s">
        <v>124</v>
      </c>
      <c r="U153">
        <v>1</v>
      </c>
    </row>
    <row r="154" spans="1:21" x14ac:dyDescent="0.5">
      <c r="A154" t="s">
        <v>165</v>
      </c>
      <c r="B154">
        <v>0.73174833607266987</v>
      </c>
      <c r="C154">
        <v>0</v>
      </c>
      <c r="D154">
        <v>0</v>
      </c>
      <c r="E154">
        <v>1</v>
      </c>
      <c r="F154">
        <v>-4.7241164013443922E-3</v>
      </c>
      <c r="G154">
        <f>(B154-MIN(B:B))/(MAX(B:B)-MIN(B:B))</f>
        <v>3.2455212868185909E-3</v>
      </c>
      <c r="H154">
        <f>(C154-MIN(C:C))/(MAX(C:C)-MIN(C:C))</f>
        <v>0</v>
      </c>
      <c r="I154">
        <f t="shared" si="6"/>
        <v>4.7241164013443922E-3</v>
      </c>
      <c r="J154">
        <f t="shared" si="7"/>
        <v>1.5829957432857117E-2</v>
      </c>
      <c r="K154">
        <f t="shared" si="8"/>
        <v>1.0190754787196756</v>
      </c>
      <c r="T154" t="s">
        <v>102</v>
      </c>
      <c r="U154">
        <v>1</v>
      </c>
    </row>
    <row r="155" spans="1:21" x14ac:dyDescent="0.5">
      <c r="A155" t="s">
        <v>56</v>
      </c>
      <c r="B155">
        <v>0.67391236032902813</v>
      </c>
      <c r="C155">
        <v>315.77945824289412</v>
      </c>
      <c r="D155">
        <v>0</v>
      </c>
      <c r="E155">
        <v>1</v>
      </c>
      <c r="F155">
        <v>-3.819722691421197E-3</v>
      </c>
      <c r="G155">
        <f>(B155-MIN(B:B))/(MAX(B:B)-MIN(B:B))</f>
        <v>2.9890015502280704E-3</v>
      </c>
      <c r="H155">
        <f>(C155-MIN(C:C))/(MAX(C:C)-MIN(C:C))</f>
        <v>0.16652597722815657</v>
      </c>
      <c r="I155">
        <f t="shared" si="6"/>
        <v>3.819722691421197E-3</v>
      </c>
      <c r="J155">
        <f t="shared" si="7"/>
        <v>1.2722677042617E-2</v>
      </c>
      <c r="K155">
        <f t="shared" si="8"/>
        <v>1.1822376558210017</v>
      </c>
      <c r="T155" t="s">
        <v>88</v>
      </c>
      <c r="U155">
        <v>1</v>
      </c>
    </row>
    <row r="156" spans="1:21" x14ac:dyDescent="0.5">
      <c r="A156" t="s">
        <v>127</v>
      </c>
      <c r="B156">
        <v>0.65075419651179223</v>
      </c>
      <c r="C156">
        <v>1.131875324045573</v>
      </c>
      <c r="D156">
        <v>0</v>
      </c>
      <c r="E156">
        <v>0</v>
      </c>
      <c r="F156">
        <v>-3.5467265554853431E-3</v>
      </c>
      <c r="G156">
        <f>(B156-MIN(B:B))/(MAX(B:B)-MIN(B:B))</f>
        <v>2.8862882129680771E-3</v>
      </c>
      <c r="H156">
        <f>(C156-MIN(C:C))/(MAX(C:C)-MIN(C:C))</f>
        <v>5.9689330485880924E-4</v>
      </c>
      <c r="I156">
        <f t="shared" si="6"/>
        <v>3.5467265554853431E-3</v>
      </c>
      <c r="J156">
        <f t="shared" si="7"/>
        <v>1.1784727640163898E-2</v>
      </c>
      <c r="K156">
        <f t="shared" si="8"/>
        <v>1.5267909157990783E-2</v>
      </c>
      <c r="T156" t="s">
        <v>86</v>
      </c>
      <c r="U156">
        <v>1</v>
      </c>
    </row>
    <row r="157" spans="1:21" x14ac:dyDescent="0.5">
      <c r="A157" t="s">
        <v>166</v>
      </c>
      <c r="B157">
        <v>0.54916030053067655</v>
      </c>
      <c r="C157">
        <v>0</v>
      </c>
      <c r="D157">
        <v>0</v>
      </c>
      <c r="E157">
        <v>1</v>
      </c>
      <c r="F157">
        <v>7.6060414180465618E-3</v>
      </c>
      <c r="G157">
        <f>(B157-MIN(B:B))/(MAX(B:B)-MIN(B:B))</f>
        <v>2.4356890988147108E-3</v>
      </c>
      <c r="H157">
        <f>(C157-MIN(C:C))/(MAX(C:C)-MIN(C:C))</f>
        <v>0</v>
      </c>
      <c r="I157">
        <f t="shared" si="6"/>
        <v>7.6060414180465618E-3</v>
      </c>
      <c r="J157">
        <f t="shared" si="7"/>
        <v>2.5731562223210609E-2</v>
      </c>
      <c r="K157">
        <f t="shared" si="8"/>
        <v>1.0281672513220252</v>
      </c>
      <c r="T157" t="s">
        <v>78</v>
      </c>
      <c r="U157">
        <v>1</v>
      </c>
    </row>
    <row r="158" spans="1:21" x14ac:dyDescent="0.5">
      <c r="A158" t="s">
        <v>131</v>
      </c>
      <c r="B158">
        <v>0.52199392559421065</v>
      </c>
      <c r="C158">
        <v>9.0100925602321566E-2</v>
      </c>
      <c r="D158">
        <v>1</v>
      </c>
      <c r="E158">
        <v>0</v>
      </c>
      <c r="F158">
        <v>-6.1260534572127663E-2</v>
      </c>
      <c r="G158">
        <f>(B158-MIN(B:B))/(MAX(B:B)-MIN(B:B))</f>
        <v>2.3151981543252393E-3</v>
      </c>
      <c r="H158">
        <f>(C158-MIN(C:C))/(MAX(C:C)-MIN(C:C))</f>
        <v>4.7514631789465565E-5</v>
      </c>
      <c r="I158">
        <f t="shared" si="6"/>
        <v>6.1260534572127663E-2</v>
      </c>
      <c r="J158">
        <f t="shared" si="7"/>
        <v>0.21007556262554353</v>
      </c>
      <c r="K158">
        <f t="shared" si="8"/>
        <v>1.2124382754116583</v>
      </c>
      <c r="T158" t="s">
        <v>79</v>
      </c>
      <c r="U158">
        <v>1</v>
      </c>
    </row>
    <row r="159" spans="1:21" x14ac:dyDescent="0.5">
      <c r="A159" t="s">
        <v>149</v>
      </c>
      <c r="B159">
        <v>0.27021908470645328</v>
      </c>
      <c r="C159">
        <v>0</v>
      </c>
      <c r="D159">
        <v>1</v>
      </c>
      <c r="E159">
        <v>1</v>
      </c>
      <c r="F159">
        <v>-1.208258971645682E-2</v>
      </c>
      <c r="G159">
        <f>(B159-MIN(B:B))/(MAX(B:B)-MIN(B:B))</f>
        <v>1.1985019278982483E-3</v>
      </c>
      <c r="H159">
        <f>(C159-MIN(C:C))/(MAX(C:C)-MIN(C:C))</f>
        <v>0</v>
      </c>
      <c r="I159">
        <f t="shared" si="6"/>
        <v>1.208258971645682E-2</v>
      </c>
      <c r="J159">
        <f t="shared" si="7"/>
        <v>4.111191105911112E-2</v>
      </c>
      <c r="K159">
        <f t="shared" si="8"/>
        <v>2.0423104129870095</v>
      </c>
      <c r="T159" t="s">
        <v>31</v>
      </c>
      <c r="U159">
        <v>1</v>
      </c>
    </row>
    <row r="160" spans="1:21" x14ac:dyDescent="0.5">
      <c r="A160" t="s">
        <v>1</v>
      </c>
      <c r="B160">
        <v>0.26481054828743689</v>
      </c>
      <c r="C160">
        <v>1896.277466729686</v>
      </c>
      <c r="D160">
        <v>1</v>
      </c>
      <c r="E160">
        <v>1</v>
      </c>
      <c r="F160">
        <v>-7.522167153610726E-2</v>
      </c>
      <c r="G160">
        <f>(B160-MIN(B:B))/(MAX(B:B)-MIN(B:B))</f>
        <v>1.1745134619009603E-3</v>
      </c>
      <c r="H160">
        <f>(C160-MIN(C:C))/(MAX(C:C)-MIN(C:C))</f>
        <v>1</v>
      </c>
      <c r="I160">
        <f t="shared" si="6"/>
        <v>7.522167153610726E-2</v>
      </c>
      <c r="J160">
        <f t="shared" si="7"/>
        <v>0.25804268870972907</v>
      </c>
      <c r="K160">
        <f t="shared" si="8"/>
        <v>3.2592172021716297</v>
      </c>
    </row>
    <row r="161" spans="1:11" x14ac:dyDescent="0.5">
      <c r="A161" t="s">
        <v>152</v>
      </c>
      <c r="B161">
        <v>0.19582322370911881</v>
      </c>
      <c r="C161">
        <v>0</v>
      </c>
      <c r="D161">
        <v>1</v>
      </c>
      <c r="E161">
        <v>1</v>
      </c>
      <c r="F161">
        <v>-1.0085136097654479E-3</v>
      </c>
      <c r="G161">
        <f>(B161-MIN(B:B))/(MAX(B:B)-MIN(B:B))</f>
        <v>8.6853417995099867E-4</v>
      </c>
      <c r="H161">
        <f>(C161-MIN(C:C))/(MAX(C:C)-MIN(C:C))</f>
        <v>0</v>
      </c>
      <c r="I161">
        <f t="shared" si="6"/>
        <v>1.0085136097654479E-3</v>
      </c>
      <c r="J161">
        <f t="shared" si="7"/>
        <v>3.064035284664405E-3</v>
      </c>
      <c r="K161">
        <f t="shared" si="8"/>
        <v>2.0039325694646153</v>
      </c>
    </row>
    <row r="162" spans="1:11" x14ac:dyDescent="0.5">
      <c r="A162" t="s">
        <v>163</v>
      </c>
      <c r="B162">
        <v>0.14901862428678631</v>
      </c>
      <c r="C162">
        <v>0</v>
      </c>
      <c r="D162">
        <v>1</v>
      </c>
      <c r="E162">
        <v>1</v>
      </c>
      <c r="F162">
        <v>-4.0687253635022288E-3</v>
      </c>
      <c r="G162">
        <f>(B162-MIN(B:B))/(MAX(B:B)-MIN(B:B))</f>
        <v>6.6094187497702254E-4</v>
      </c>
      <c r="H162">
        <f>(C162-MIN(C:C))/(MAX(C:C)-MIN(C:C))</f>
        <v>0</v>
      </c>
      <c r="I162">
        <f t="shared" si="6"/>
        <v>4.0687253635022288E-3</v>
      </c>
      <c r="J162">
        <f t="shared" si="7"/>
        <v>1.3578190644254596E-2</v>
      </c>
      <c r="K162">
        <f t="shared" si="8"/>
        <v>2.0142391325192315</v>
      </c>
    </row>
    <row r="163" spans="1:11" x14ac:dyDescent="0.5">
      <c r="A163" t="s">
        <v>139</v>
      </c>
      <c r="B163">
        <v>0.1181734142375617</v>
      </c>
      <c r="C163">
        <v>0</v>
      </c>
      <c r="D163">
        <v>0</v>
      </c>
      <c r="E163">
        <v>1</v>
      </c>
      <c r="F163">
        <v>1.239275200112072E-2</v>
      </c>
      <c r="G163">
        <f>(B163-MIN(B:B))/(MAX(B:B)-MIN(B:B))</f>
        <v>5.2413420371064416E-4</v>
      </c>
      <c r="H163">
        <f>(C163-MIN(C:C))/(MAX(C:C)-MIN(C:C))</f>
        <v>0</v>
      </c>
      <c r="I163">
        <f t="shared" si="6"/>
        <v>1.239275200112072E-2</v>
      </c>
      <c r="J163">
        <f t="shared" si="7"/>
        <v>4.2177554455735428E-2</v>
      </c>
      <c r="K163">
        <f t="shared" si="8"/>
        <v>1.042701688659446</v>
      </c>
    </row>
    <row r="164" spans="1:11" x14ac:dyDescent="0.5">
      <c r="A164" t="s">
        <v>15</v>
      </c>
      <c r="B164">
        <v>0.1113917327611512</v>
      </c>
      <c r="C164">
        <v>0</v>
      </c>
      <c r="D164">
        <v>1</v>
      </c>
      <c r="E164">
        <v>1</v>
      </c>
      <c r="F164">
        <v>-1.641032775918997E-2</v>
      </c>
      <c r="G164">
        <f>(B164-MIN(B:B))/(MAX(B:B)-MIN(B:B))</f>
        <v>4.940554313963225E-4</v>
      </c>
      <c r="H164">
        <f>(C164-MIN(C:C))/(MAX(C:C)-MIN(C:C))</f>
        <v>0</v>
      </c>
      <c r="I164">
        <f t="shared" si="6"/>
        <v>1.641032775918997E-2</v>
      </c>
      <c r="J164">
        <f t="shared" si="7"/>
        <v>5.5980983462791234E-2</v>
      </c>
      <c r="K164">
        <f t="shared" si="8"/>
        <v>2.0564750388941873</v>
      </c>
    </row>
    <row r="165" spans="1:11" x14ac:dyDescent="0.5">
      <c r="A165" t="s">
        <v>171</v>
      </c>
      <c r="B165">
        <v>4.0851680022857183E-2</v>
      </c>
      <c r="C165">
        <v>140.67955406580171</v>
      </c>
      <c r="D165">
        <v>1</v>
      </c>
      <c r="E165">
        <v>1</v>
      </c>
      <c r="F165">
        <v>1.1670666272032599E-4</v>
      </c>
      <c r="G165">
        <f>(B165-MIN(B:B))/(MAX(B:B)-MIN(B:B))</f>
        <v>1.8118933871182422E-4</v>
      </c>
      <c r="H165">
        <f>(C165-MIN(C:C))/(MAX(C:C)-MIN(C:C))</f>
        <v>7.4187220242835666E-2</v>
      </c>
      <c r="I165">
        <f t="shared" si="6"/>
        <v>1.1670666272032599E-4</v>
      </c>
      <c r="J165">
        <f t="shared" si="7"/>
        <v>0</v>
      </c>
      <c r="K165">
        <f t="shared" si="8"/>
        <v>2.0743684095815476</v>
      </c>
    </row>
    <row r="166" spans="1:11" x14ac:dyDescent="0.5">
      <c r="A166" t="s">
        <v>133</v>
      </c>
      <c r="B166">
        <v>0</v>
      </c>
      <c r="C166">
        <v>0</v>
      </c>
      <c r="D166">
        <v>1</v>
      </c>
      <c r="E166">
        <v>1</v>
      </c>
      <c r="F166">
        <v>4.2445286596179601E-3</v>
      </c>
      <c r="G166">
        <f>(B166-MIN(B:B))/(MAX(B:B)-MIN(B:B))</f>
        <v>0</v>
      </c>
      <c r="H166">
        <f>(C166-MIN(C:C))/(MAX(C:C)-MIN(C:C))</f>
        <v>0</v>
      </c>
      <c r="I166">
        <f t="shared" si="6"/>
        <v>4.2445286596179601E-3</v>
      </c>
      <c r="J166">
        <f t="shared" si="7"/>
        <v>1.4182208704714547E-2</v>
      </c>
      <c r="K166">
        <f t="shared" si="8"/>
        <v>2.0141822087047148</v>
      </c>
    </row>
    <row r="167" spans="1:11" x14ac:dyDescent="0.5">
      <c r="A167" t="s">
        <v>16</v>
      </c>
      <c r="B167">
        <v>0</v>
      </c>
      <c r="C167">
        <v>0</v>
      </c>
      <c r="D167">
        <v>1</v>
      </c>
      <c r="E167">
        <v>1</v>
      </c>
      <c r="F167">
        <v>1.1996010127629931E-2</v>
      </c>
      <c r="G167">
        <f>(B167-MIN(B:B))/(MAX(B:B)-MIN(B:B))</f>
        <v>0</v>
      </c>
      <c r="H167">
        <f>(C167-MIN(C:C))/(MAX(C:C)-MIN(C:C))</f>
        <v>0</v>
      </c>
      <c r="I167">
        <f t="shared" si="6"/>
        <v>1.1996010127629931E-2</v>
      </c>
      <c r="J167">
        <f t="shared" si="7"/>
        <v>4.0814444308065613E-2</v>
      </c>
      <c r="K167">
        <f t="shared" si="8"/>
        <v>2.0408144443080656</v>
      </c>
    </row>
    <row r="168" spans="1:11" x14ac:dyDescent="0.5">
      <c r="A168" t="s">
        <v>157</v>
      </c>
      <c r="B168">
        <v>0</v>
      </c>
      <c r="C168">
        <v>0</v>
      </c>
      <c r="D168">
        <v>0</v>
      </c>
      <c r="E168">
        <v>1</v>
      </c>
      <c r="F168">
        <v>-8.0143069820679848E-3</v>
      </c>
      <c r="G168">
        <f>(B168-MIN(B:B))/(MAX(B:B)-MIN(B:B))</f>
        <v>0</v>
      </c>
      <c r="H168">
        <f>(C168-MIN(C:C))/(MAX(C:C)-MIN(C:C))</f>
        <v>0</v>
      </c>
      <c r="I168">
        <f t="shared" si="6"/>
        <v>8.0143069820679848E-3</v>
      </c>
      <c r="J168">
        <f t="shared" si="7"/>
        <v>2.713426501423491E-2</v>
      </c>
      <c r="K168">
        <f t="shared" si="8"/>
        <v>1.027134265014235</v>
      </c>
    </row>
    <row r="169" spans="1:11" x14ac:dyDescent="0.5">
      <c r="A169" t="s">
        <v>159</v>
      </c>
      <c r="B169">
        <v>0</v>
      </c>
      <c r="C169">
        <v>0</v>
      </c>
      <c r="D169">
        <v>1</v>
      </c>
      <c r="E169">
        <v>1</v>
      </c>
      <c r="F169">
        <v>-4.1051949405210364E-3</v>
      </c>
      <c r="G169">
        <f>(B169-MIN(B:B))/(MAX(B:B)-MIN(B:B))</f>
        <v>0</v>
      </c>
      <c r="H169">
        <f>(C169-MIN(C:C))/(MAX(C:C)-MIN(C:C))</f>
        <v>0</v>
      </c>
      <c r="I169">
        <f t="shared" si="6"/>
        <v>4.1051949405210364E-3</v>
      </c>
      <c r="J169">
        <f t="shared" si="7"/>
        <v>1.3703491384703705E-2</v>
      </c>
      <c r="K169">
        <f t="shared" si="8"/>
        <v>2.0137034913847036</v>
      </c>
    </row>
    <row r="170" spans="1:11" x14ac:dyDescent="0.5">
      <c r="A170" t="s">
        <v>46</v>
      </c>
      <c r="B170">
        <v>0</v>
      </c>
      <c r="C170">
        <v>0.56515420740575473</v>
      </c>
      <c r="D170">
        <v>1</v>
      </c>
      <c r="E170">
        <v>1</v>
      </c>
      <c r="F170">
        <v>1.109610351684362E-2</v>
      </c>
      <c r="G170">
        <f>(B170-MIN(B:B))/(MAX(B:B)-MIN(B:B))</f>
        <v>0</v>
      </c>
      <c r="H170">
        <f>(C170-MIN(C:C))/(MAX(C:C)-MIN(C:C))</f>
        <v>2.9803349843122794E-4</v>
      </c>
      <c r="I170">
        <f t="shared" si="6"/>
        <v>1.109610351684362E-2</v>
      </c>
      <c r="J170">
        <f t="shared" si="7"/>
        <v>3.7722580516817865E-2</v>
      </c>
      <c r="K170">
        <f t="shared" si="8"/>
        <v>2.0380206140152488</v>
      </c>
    </row>
    <row r="171" spans="1:11" x14ac:dyDescent="0.5">
      <c r="A171" t="s">
        <v>161</v>
      </c>
      <c r="B171">
        <v>0</v>
      </c>
      <c r="C171">
        <v>0</v>
      </c>
      <c r="D171">
        <v>0</v>
      </c>
      <c r="E171">
        <v>1</v>
      </c>
      <c r="F171">
        <v>-1.5219910014066571E-2</v>
      </c>
      <c r="G171">
        <f>(B171-MIN(B:B))/(MAX(B:B)-MIN(B:B))</f>
        <v>0</v>
      </c>
      <c r="H171">
        <f>(C171-MIN(C:C))/(MAX(C:C)-MIN(C:C))</f>
        <v>0</v>
      </c>
      <c r="I171">
        <f t="shared" si="6"/>
        <v>1.5219910014066571E-2</v>
      </c>
      <c r="J171">
        <f t="shared" si="7"/>
        <v>5.1890992925451115E-2</v>
      </c>
      <c r="K171">
        <f t="shared" si="8"/>
        <v>1.0518909929254512</v>
      </c>
    </row>
    <row r="172" spans="1:11" x14ac:dyDescent="0.5">
      <c r="A172" t="s">
        <v>137</v>
      </c>
      <c r="B172">
        <v>0</v>
      </c>
      <c r="C172">
        <v>0</v>
      </c>
      <c r="D172">
        <v>1</v>
      </c>
      <c r="E172">
        <v>1</v>
      </c>
      <c r="F172">
        <v>2.5201351553244319E-3</v>
      </c>
      <c r="G172">
        <f>(B172-MIN(B:B))/(MAX(B:B)-MIN(B:B))</f>
        <v>0</v>
      </c>
      <c r="H172">
        <f>(C172-MIN(C:C))/(MAX(C:C)-MIN(C:C))</f>
        <v>0</v>
      </c>
      <c r="I172">
        <f t="shared" si="6"/>
        <v>2.5201351553244319E-3</v>
      </c>
      <c r="J172">
        <f t="shared" si="7"/>
        <v>8.2576052248830075E-3</v>
      </c>
      <c r="K172">
        <f t="shared" si="8"/>
        <v>2.0082576052248831</v>
      </c>
    </row>
    <row r="173" spans="1:11" x14ac:dyDescent="0.5">
      <c r="A173" t="s">
        <v>158</v>
      </c>
      <c r="B173">
        <v>0</v>
      </c>
      <c r="C173">
        <v>40.02412120465381</v>
      </c>
      <c r="D173">
        <v>0</v>
      </c>
      <c r="E173">
        <v>1</v>
      </c>
      <c r="F173">
        <v>2.4259819724196459E-3</v>
      </c>
      <c r="G173">
        <f>(B173-MIN(B:B))/(MAX(B:B)-MIN(B:B))</f>
        <v>0</v>
      </c>
      <c r="H173">
        <f>(C173-MIN(C:C))/(MAX(C:C)-MIN(C:C))</f>
        <v>2.1106679748549288E-2</v>
      </c>
      <c r="I173">
        <f t="shared" si="6"/>
        <v>2.4259819724196459E-3</v>
      </c>
      <c r="J173">
        <f t="shared" si="7"/>
        <v>7.9341174167429241E-3</v>
      </c>
      <c r="K173">
        <f t="shared" si="8"/>
        <v>1.0290407971652922</v>
      </c>
    </row>
    <row r="174" spans="1:11" x14ac:dyDescent="0.5">
      <c r="A174" t="s">
        <v>150</v>
      </c>
      <c r="B174">
        <v>0</v>
      </c>
      <c r="C174">
        <v>0</v>
      </c>
      <c r="D174">
        <v>0</v>
      </c>
      <c r="E174">
        <v>1</v>
      </c>
      <c r="F174">
        <v>1.200424312193917E-2</v>
      </c>
      <c r="G174">
        <f>(B174-MIN(B:B))/(MAX(B:B)-MIN(B:B))</f>
        <v>0</v>
      </c>
      <c r="H174">
        <f>(C174-MIN(C:C))/(MAX(C:C)-MIN(C:C))</f>
        <v>0</v>
      </c>
      <c r="I174">
        <f t="shared" si="6"/>
        <v>1.200424312193917E-2</v>
      </c>
      <c r="J174">
        <f t="shared" si="7"/>
        <v>4.0842730906578369E-2</v>
      </c>
      <c r="K174">
        <f t="shared" si="8"/>
        <v>1.0408427309065784</v>
      </c>
    </row>
    <row r="175" spans="1:11" x14ac:dyDescent="0.5">
      <c r="A175" t="s">
        <v>151</v>
      </c>
      <c r="B175">
        <v>0</v>
      </c>
      <c r="C175">
        <v>0</v>
      </c>
      <c r="D175">
        <v>0</v>
      </c>
      <c r="E175">
        <v>1</v>
      </c>
      <c r="F175">
        <v>-8.8132563656074083E-4</v>
      </c>
      <c r="G175">
        <f t="shared" ref="G175:G179" si="9">(B175-MIN(B:B))/(MAX(B:B)-MIN(B:B))</f>
        <v>0</v>
      </c>
      <c r="H175">
        <f t="shared" ref="H175:H179" si="10">(C175-MIN(C:C))/(MAX(C:C)-MIN(C:C))</f>
        <v>0</v>
      </c>
      <c r="I175">
        <f t="shared" ref="I175:I179" si="11">ABS(F175)</f>
        <v>8.8132563656074083E-4</v>
      </c>
      <c r="J175">
        <f t="shared" ref="J175:J179" si="12">(I175-MIN(I:I))/(MAX(I:I)-MIN(I:I))</f>
        <v>2.6270478413893575E-3</v>
      </c>
      <c r="K175">
        <f t="shared" ref="K175:K179" si="13">D175+E175+G175+H175+J175</f>
        <v>1.0026270478413895</v>
      </c>
    </row>
    <row r="176" spans="1:11" x14ac:dyDescent="0.5">
      <c r="A176" t="s">
        <v>143</v>
      </c>
      <c r="B176">
        <v>0</v>
      </c>
      <c r="C176">
        <v>0</v>
      </c>
      <c r="D176">
        <v>1</v>
      </c>
      <c r="E176">
        <v>1</v>
      </c>
      <c r="F176">
        <v>-1.8359475162165221E-3</v>
      </c>
      <c r="G176">
        <f t="shared" si="9"/>
        <v>0</v>
      </c>
      <c r="H176">
        <f t="shared" si="10"/>
        <v>0</v>
      </c>
      <c r="I176">
        <f t="shared" si="11"/>
        <v>1.8359475162165221E-3</v>
      </c>
      <c r="J176">
        <f t="shared" si="12"/>
        <v>5.9069002045824617E-3</v>
      </c>
      <c r="K176">
        <f t="shared" si="13"/>
        <v>2.0059069002045824</v>
      </c>
    </row>
    <row r="177" spans="1:11" x14ac:dyDescent="0.5">
      <c r="A177" t="s">
        <v>167</v>
      </c>
      <c r="B177">
        <v>0</v>
      </c>
      <c r="C177">
        <v>0</v>
      </c>
      <c r="D177">
        <v>1</v>
      </c>
      <c r="E177">
        <v>1</v>
      </c>
      <c r="F177">
        <v>6.0578065608823733E-3</v>
      </c>
      <c r="G177">
        <f t="shared" si="9"/>
        <v>0</v>
      </c>
      <c r="H177">
        <f t="shared" si="10"/>
        <v>0</v>
      </c>
      <c r="I177">
        <f t="shared" si="11"/>
        <v>6.0578065608823733E-3</v>
      </c>
      <c r="J177">
        <f t="shared" si="12"/>
        <v>2.0412197704895853E-2</v>
      </c>
      <c r="K177">
        <f t="shared" si="13"/>
        <v>2.0204121977048959</v>
      </c>
    </row>
    <row r="178" spans="1:11" x14ac:dyDescent="0.5">
      <c r="A178" t="s">
        <v>29</v>
      </c>
      <c r="B178">
        <v>0</v>
      </c>
      <c r="C178">
        <v>41.395715759839973</v>
      </c>
      <c r="D178">
        <v>1</v>
      </c>
      <c r="E178">
        <v>1</v>
      </c>
      <c r="F178">
        <v>1.5688184438064089E-2</v>
      </c>
      <c r="G178">
        <f t="shared" si="9"/>
        <v>0</v>
      </c>
      <c r="H178">
        <f t="shared" si="10"/>
        <v>2.1829988746969023E-2</v>
      </c>
      <c r="I178">
        <f t="shared" si="11"/>
        <v>1.5688184438064089E-2</v>
      </c>
      <c r="J178">
        <f t="shared" si="12"/>
        <v>5.3499871800849363E-2</v>
      </c>
      <c r="K178">
        <f t="shared" si="13"/>
        <v>2.0753298605478183</v>
      </c>
    </row>
    <row r="179" spans="1:11" x14ac:dyDescent="0.5">
      <c r="A179" t="s">
        <v>36</v>
      </c>
      <c r="B179">
        <v>0</v>
      </c>
      <c r="C179">
        <v>192.31515562096561</v>
      </c>
      <c r="D179">
        <v>1</v>
      </c>
      <c r="E179">
        <v>1</v>
      </c>
      <c r="F179">
        <v>-2.5572186048978071E-4</v>
      </c>
      <c r="G179">
        <f t="shared" si="9"/>
        <v>0</v>
      </c>
      <c r="H179">
        <f t="shared" si="10"/>
        <v>0.10141720238475001</v>
      </c>
      <c r="I179">
        <f t="shared" si="11"/>
        <v>2.5572186048978071E-4</v>
      </c>
      <c r="J179">
        <f t="shared" si="12"/>
        <v>4.7762295694323448E-4</v>
      </c>
      <c r="K179">
        <f t="shared" si="13"/>
        <v>2.1018948253416934</v>
      </c>
    </row>
  </sheetData>
  <sortState xmlns:xlrd2="http://schemas.microsoft.com/office/spreadsheetml/2017/richdata2" ref="A2:F174">
    <sortCondition ref="F2:F174"/>
  </sortState>
  <conditionalFormatting sqref="D2:E17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7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79">
    <cfRule type="colorScale" priority="1">
      <colorScale>
        <cfvo type="min"/>
        <cfvo type="percentile" val="50"/>
        <cfvo type="max"/>
        <color rgb="FF00B050"/>
        <color theme="0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0F25-EE03-4323-8C46-BE37A21E3EF6}">
  <dimension ref="A1:K179"/>
  <sheetViews>
    <sheetView tabSelected="1" workbookViewId="0">
      <selection activeCell="M1" sqref="M1:N1048576"/>
    </sheetView>
  </sheetViews>
  <sheetFormatPr defaultRowHeight="14.35" x14ac:dyDescent="0.5"/>
  <cols>
    <col min="1" max="1" width="26.17578125" bestFit="1" customWidth="1"/>
    <col min="2" max="2" width="10.52734375" customWidth="1"/>
    <col min="6" max="6" width="11.64453125" customWidth="1"/>
    <col min="7" max="7" width="12.76171875" customWidth="1"/>
    <col min="8" max="8" width="9.1171875" customWidth="1"/>
    <col min="9" max="9" width="15.5859375" customWidth="1"/>
    <col min="10" max="10" width="13.87890625" customWidth="1"/>
    <col min="11" max="11" width="28.29296875" customWidth="1"/>
  </cols>
  <sheetData>
    <row r="1" spans="1:11" x14ac:dyDescent="0.5">
      <c r="A1" s="1" t="s">
        <v>0</v>
      </c>
      <c r="B1" s="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182</v>
      </c>
      <c r="J1" t="s">
        <v>181</v>
      </c>
      <c r="K1" t="s">
        <v>183</v>
      </c>
    </row>
    <row r="2" spans="1:11" x14ac:dyDescent="0.5">
      <c r="A2" t="s">
        <v>2</v>
      </c>
      <c r="B2">
        <v>225.46403841028669</v>
      </c>
      <c r="C2">
        <v>1860.400047285621</v>
      </c>
      <c r="D2">
        <v>1</v>
      </c>
      <c r="E2">
        <v>1</v>
      </c>
      <c r="F2">
        <v>-0.1205945616734606</v>
      </c>
      <c r="G2">
        <f>(B2-MIN(B:B))/(MAX(B:B)-MIN(B:B))</f>
        <v>1</v>
      </c>
      <c r="H2">
        <f>(C2-MIN(C:C))/(MAX(C:C)-MIN(C:C))</f>
        <v>0.98108007922177176</v>
      </c>
      <c r="I2">
        <f>ABS(F2)</f>
        <v>0.1205945616734606</v>
      </c>
      <c r="J2">
        <f>(I2-MIN(I:I))/(MAX(I:I)-MIN(I:I))</f>
        <v>0.41393308271113183</v>
      </c>
      <c r="K2">
        <f>D2+E2+G2+H2+J2</f>
        <v>4.3950131619329031</v>
      </c>
    </row>
    <row r="3" spans="1:11" x14ac:dyDescent="0.5">
      <c r="A3" t="s">
        <v>12</v>
      </c>
      <c r="B3">
        <v>222.32264161776371</v>
      </c>
      <c r="C3">
        <v>626.42880878318931</v>
      </c>
      <c r="D3">
        <v>1</v>
      </c>
      <c r="E3">
        <v>1</v>
      </c>
      <c r="F3">
        <v>-0.1155812992237359</v>
      </c>
      <c r="G3">
        <f>(B3-MIN(B:B))/(MAX(B:B)-MIN(B:B))</f>
        <v>0.98606697185647652</v>
      </c>
      <c r="H3">
        <f>(C3-MIN(C:C))/(MAX(C:C)-MIN(C:C))</f>
        <v>0.33034659735926009</v>
      </c>
      <c r="I3">
        <f>ABS(F3)</f>
        <v>0.1155812992237359</v>
      </c>
      <c r="J3">
        <f>(I3-MIN(I:I))/(MAX(I:I)-MIN(I:I))</f>
        <v>0.39670871247255557</v>
      </c>
      <c r="K3">
        <f>D3+E3+G3+H3+J3</f>
        <v>3.7131222816882921</v>
      </c>
    </row>
    <row r="4" spans="1:11" x14ac:dyDescent="0.5">
      <c r="A4" t="s">
        <v>3</v>
      </c>
      <c r="B4">
        <v>83.505168144864385</v>
      </c>
      <c r="C4">
        <v>1646.5004097691219</v>
      </c>
      <c r="D4">
        <v>1</v>
      </c>
      <c r="E4">
        <v>1</v>
      </c>
      <c r="F4">
        <v>-3.1525106083784622E-2</v>
      </c>
      <c r="G4">
        <f>(B4-MIN(B:B))/(MAX(B:B)-MIN(B:B))</f>
        <v>0.37037023169480537</v>
      </c>
      <c r="H4">
        <f>(C4-MIN(C:C))/(MAX(C:C)-MIN(C:C))</f>
        <v>0.86828032218759166</v>
      </c>
      <c r="I4">
        <f>ABS(F4)</f>
        <v>3.1525106083784622E-2</v>
      </c>
      <c r="J4">
        <f>(I4-MIN(I:I))/(MAX(I:I)-MIN(I:I))</f>
        <v>0.10791174522674456</v>
      </c>
      <c r="K4">
        <f>D4+E4+G4+H4+J4</f>
        <v>3.3465622991091415</v>
      </c>
    </row>
    <row r="5" spans="1:11" x14ac:dyDescent="0.5">
      <c r="A5" t="s">
        <v>1</v>
      </c>
      <c r="B5">
        <v>0.26481054828743689</v>
      </c>
      <c r="C5">
        <v>1896.277466729686</v>
      </c>
      <c r="D5">
        <v>1</v>
      </c>
      <c r="E5">
        <v>1</v>
      </c>
      <c r="F5">
        <v>-7.522167153610726E-2</v>
      </c>
      <c r="G5">
        <f>(B5-MIN(B:B))/(MAX(B:B)-MIN(B:B))</f>
        <v>1.1745134619009603E-3</v>
      </c>
      <c r="H5">
        <f>(C5-MIN(C:C))/(MAX(C:C)-MIN(C:C))</f>
        <v>1</v>
      </c>
      <c r="I5">
        <f>ABS(F5)</f>
        <v>7.522167153610726E-2</v>
      </c>
      <c r="J5">
        <f>(I5-MIN(I:I))/(MAX(I:I)-MIN(I:I))</f>
        <v>0.25804268870972907</v>
      </c>
      <c r="K5">
        <f>D5+E5+G5+H5+J5</f>
        <v>3.2592172021716297</v>
      </c>
    </row>
    <row r="6" spans="1:11" x14ac:dyDescent="0.5">
      <c r="A6" t="s">
        <v>8</v>
      </c>
      <c r="B6">
        <v>27.466607248312631</v>
      </c>
      <c r="C6">
        <v>1166.0149957449739</v>
      </c>
      <c r="D6">
        <v>1</v>
      </c>
      <c r="E6">
        <v>1</v>
      </c>
      <c r="F6">
        <v>-0.10984145556981301</v>
      </c>
      <c r="G6">
        <f>(B6-MIN(B:B))/(MAX(B:B)-MIN(B:B))</f>
        <v>0.12182256399723691</v>
      </c>
      <c r="H6">
        <f>(C6-MIN(C:C))/(MAX(C:C)-MIN(C:C))</f>
        <v>0.61489682612528196</v>
      </c>
      <c r="I6">
        <f>ABS(F6)</f>
        <v>0.10984145556981301</v>
      </c>
      <c r="J6">
        <f>(I6-MIN(I:I))/(MAX(I:I)-MIN(I:I))</f>
        <v>0.37698798306766679</v>
      </c>
      <c r="K6">
        <f>D6+E6+G6+H6+J6</f>
        <v>3.1137073731901852</v>
      </c>
    </row>
    <row r="7" spans="1:11" x14ac:dyDescent="0.5">
      <c r="A7" t="s">
        <v>5</v>
      </c>
      <c r="B7">
        <v>18.035253886638419</v>
      </c>
      <c r="C7">
        <v>1437.1892071108589</v>
      </c>
      <c r="D7">
        <v>1</v>
      </c>
      <c r="E7">
        <v>1</v>
      </c>
      <c r="F7">
        <v>-2.954954312099765E-2</v>
      </c>
      <c r="G7">
        <f>(B7-MIN(B:B))/(MAX(B:B)-MIN(B:B))</f>
        <v>7.9991709603900937E-2</v>
      </c>
      <c r="H7">
        <f>(C7-MIN(C:C))/(MAX(C:C)-MIN(C:C))</f>
        <v>0.75790027162503315</v>
      </c>
      <c r="I7">
        <f>ABS(F7)</f>
        <v>2.954954312099765E-2</v>
      </c>
      <c r="J7">
        <f>(I7-MIN(I:I))/(MAX(I:I)-MIN(I:I))</f>
        <v>0.10112418358561599</v>
      </c>
      <c r="K7">
        <f>D7+E7+G7+H7+J7</f>
        <v>2.9390161648145505</v>
      </c>
    </row>
    <row r="8" spans="1:11" x14ac:dyDescent="0.5">
      <c r="A8" t="s">
        <v>4</v>
      </c>
      <c r="B8">
        <v>9.6320218275108882</v>
      </c>
      <c r="C8">
        <v>1394.6390855000541</v>
      </c>
      <c r="D8">
        <v>1</v>
      </c>
      <c r="E8">
        <v>1</v>
      </c>
      <c r="F8">
        <v>4.8495234814863679E-4</v>
      </c>
      <c r="G8">
        <f>(B8-MIN(B:B))/(MAX(B:B)-MIN(B:B))</f>
        <v>4.2720878661736204E-2</v>
      </c>
      <c r="H8">
        <f>(C8-MIN(C:C))/(MAX(C:C)-MIN(C:C))</f>
        <v>0.73546150812267164</v>
      </c>
      <c r="I8">
        <f>ABS(F8)</f>
        <v>4.8495234814863679E-4</v>
      </c>
      <c r="J8">
        <f>(I8-MIN(I:I))/(MAX(I:I)-MIN(I:I))</f>
        <v>1.2652040638574265E-3</v>
      </c>
      <c r="K8">
        <f>D8+E8+G8+H8+J8</f>
        <v>2.7794475908482656</v>
      </c>
    </row>
    <row r="9" spans="1:11" x14ac:dyDescent="0.5">
      <c r="A9" t="s">
        <v>54</v>
      </c>
      <c r="B9">
        <v>99.072049879274331</v>
      </c>
      <c r="C9">
        <v>86.777946862203933</v>
      </c>
      <c r="D9">
        <v>1</v>
      </c>
      <c r="E9">
        <v>1</v>
      </c>
      <c r="F9">
        <v>7.8065389351240549E-2</v>
      </c>
      <c r="G9">
        <f>(B9-MIN(B:B))/(MAX(B:B)-MIN(B:B))</f>
        <v>0.43941397740329935</v>
      </c>
      <c r="H9">
        <f>(C9-MIN(C:C))/(MAX(C:C)-MIN(C:C))</f>
        <v>4.5762262319058666E-2</v>
      </c>
      <c r="I9">
        <f>ABS(F9)</f>
        <v>7.8065389351240549E-2</v>
      </c>
      <c r="J9">
        <f>(I9-MIN(I:I))/(MAX(I:I)-MIN(I:I))</f>
        <v>0.26781302269744617</v>
      </c>
      <c r="K9">
        <f>D9+E9+G9+H9+J9</f>
        <v>2.752989262419804</v>
      </c>
    </row>
    <row r="10" spans="1:11" x14ac:dyDescent="0.5">
      <c r="A10" t="s">
        <v>6</v>
      </c>
      <c r="B10">
        <v>3.9488936534774681</v>
      </c>
      <c r="C10">
        <v>1290.823129341991</v>
      </c>
      <c r="D10">
        <v>1</v>
      </c>
      <c r="E10">
        <v>1</v>
      </c>
      <c r="F10">
        <v>6.9063710118500302E-3</v>
      </c>
      <c r="G10">
        <f>(B10-MIN(B:B))/(MAX(B:B)-MIN(B:B))</f>
        <v>1.7514516644519137E-2</v>
      </c>
      <c r="H10">
        <f>(C10-MIN(C:C))/(MAX(C:C)-MIN(C:C))</f>
        <v>0.68071426887128517</v>
      </c>
      <c r="I10">
        <f>ABS(F10)</f>
        <v>6.9063710118500302E-3</v>
      </c>
      <c r="J10">
        <f>(I10-MIN(I:I))/(MAX(I:I)-MIN(I:I))</f>
        <v>2.3327662119802712E-2</v>
      </c>
      <c r="K10">
        <f>D10+E10+G10+H10+J10</f>
        <v>2.7215564476356069</v>
      </c>
    </row>
    <row r="11" spans="1:11" x14ac:dyDescent="0.5">
      <c r="A11" t="s">
        <v>7</v>
      </c>
      <c r="B11">
        <v>2.29309218715041</v>
      </c>
      <c r="C11">
        <v>1234.0871202408509</v>
      </c>
      <c r="D11">
        <v>1</v>
      </c>
      <c r="E11">
        <v>1</v>
      </c>
      <c r="F11">
        <v>1.772841168919905E-3</v>
      </c>
      <c r="G11">
        <f>(B11-MIN(B:B))/(MAX(B:B)-MIN(B:B))</f>
        <v>1.0170545171277251E-2</v>
      </c>
      <c r="H11">
        <f>(C11-MIN(C:C))/(MAX(C:C)-MIN(C:C))</f>
        <v>0.65079459197980849</v>
      </c>
      <c r="I11">
        <f>ABS(F11)</f>
        <v>1.772841168919905E-3</v>
      </c>
      <c r="J11">
        <f>(I11-MIN(I:I))/(MAX(I:I)-MIN(I:I))</f>
        <v>5.6900818949204967E-3</v>
      </c>
      <c r="K11">
        <f>D11+E11+G11+H11+J11</f>
        <v>2.6666552190460067</v>
      </c>
    </row>
    <row r="12" spans="1:11" x14ac:dyDescent="0.5">
      <c r="A12" t="s">
        <v>61</v>
      </c>
      <c r="B12">
        <v>12.77591745980034</v>
      </c>
      <c r="C12">
        <v>936.54123943222771</v>
      </c>
      <c r="D12">
        <v>1</v>
      </c>
      <c r="E12">
        <v>1</v>
      </c>
      <c r="F12">
        <v>9.2008215673254341E-4</v>
      </c>
      <c r="G12">
        <f>(B12-MIN(B:B))/(MAX(B:B)-MIN(B:B))</f>
        <v>5.6664989902076753E-2</v>
      </c>
      <c r="H12">
        <f>(C12-MIN(C:C))/(MAX(C:C)-MIN(C:C))</f>
        <v>0.49388407332993506</v>
      </c>
      <c r="I12">
        <f>ABS(F12)</f>
        <v>9.2008215673254341E-4</v>
      </c>
      <c r="J12">
        <f>(I12-MIN(I:I))/(MAX(I:I)-MIN(I:I))</f>
        <v>2.7602059713082564E-3</v>
      </c>
      <c r="K12">
        <f>D12+E12+G12+H12+J12</f>
        <v>2.5533092692033201</v>
      </c>
    </row>
    <row r="13" spans="1:11" x14ac:dyDescent="0.5">
      <c r="A13" t="s">
        <v>47</v>
      </c>
      <c r="B13">
        <v>81.800940467111673</v>
      </c>
      <c r="C13">
        <v>128.56134167148531</v>
      </c>
      <c r="D13">
        <v>1</v>
      </c>
      <c r="E13">
        <v>1</v>
      </c>
      <c r="F13">
        <v>-2.6069352547125078E-2</v>
      </c>
      <c r="G13">
        <f>(B13-MIN(B:B))/(MAX(B:B)-MIN(B:B))</f>
        <v>0.36281147558554305</v>
      </c>
      <c r="H13">
        <f>(C13-MIN(C:C))/(MAX(C:C)-MIN(C:C))</f>
        <v>6.7796693219796464E-2</v>
      </c>
      <c r="I13">
        <f>ABS(F13)</f>
        <v>2.6069352547125078E-2</v>
      </c>
      <c r="J13">
        <f>(I13-MIN(I:I))/(MAX(I:I)-MIN(I:I))</f>
        <v>8.9167081489659225E-2</v>
      </c>
      <c r="K13">
        <f>D13+E13+G13+H13+J13</f>
        <v>2.519775250294999</v>
      </c>
    </row>
    <row r="14" spans="1:11" x14ac:dyDescent="0.5">
      <c r="A14" t="s">
        <v>34</v>
      </c>
      <c r="B14">
        <v>55.020314008476333</v>
      </c>
      <c r="C14">
        <v>411.66226315826623</v>
      </c>
      <c r="D14">
        <v>1</v>
      </c>
      <c r="E14">
        <v>1</v>
      </c>
      <c r="F14">
        <v>1.5864815584119962E-2</v>
      </c>
      <c r="G14">
        <f>(B14-MIN(B:B))/(MAX(B:B)-MIN(B:B))</f>
        <v>0.24403144020845347</v>
      </c>
      <c r="H14">
        <f>(C14-MIN(C:C))/(MAX(C:C)-MIN(C:C))</f>
        <v>0.21708967721280664</v>
      </c>
      <c r="I14">
        <f>ABS(F14)</f>
        <v>1.5864815584119962E-2</v>
      </c>
      <c r="J14">
        <f>(I14-MIN(I:I))/(MAX(I:I)-MIN(I:I))</f>
        <v>5.4106734155621436E-2</v>
      </c>
      <c r="K14">
        <f>D14+E14+G14+H14+J14</f>
        <v>2.5152278515768818</v>
      </c>
    </row>
    <row r="15" spans="1:11" x14ac:dyDescent="0.5">
      <c r="A15" t="s">
        <v>22</v>
      </c>
      <c r="B15">
        <v>13.95528659887305</v>
      </c>
      <c r="C15">
        <v>806.15682210306693</v>
      </c>
      <c r="D15">
        <v>1</v>
      </c>
      <c r="E15">
        <v>1</v>
      </c>
      <c r="F15">
        <v>5.870250168675665E-3</v>
      </c>
      <c r="G15">
        <f>(B15-MIN(B:B))/(MAX(B:B)-MIN(B:B))</f>
        <v>6.1895842446847378E-2</v>
      </c>
      <c r="H15">
        <f>(C15-MIN(C:C))/(MAX(C:C)-MIN(C:C))</f>
        <v>0.42512598300994547</v>
      </c>
      <c r="I15">
        <f>ABS(F15)</f>
        <v>5.870250168675665E-3</v>
      </c>
      <c r="J15">
        <f>(I15-MIN(I:I))/(MAX(I:I)-MIN(I:I))</f>
        <v>1.9767798818466641E-2</v>
      </c>
      <c r="K15">
        <f>D15+E15+G15+H15+J15</f>
        <v>2.5067896242752594</v>
      </c>
    </row>
    <row r="16" spans="1:11" x14ac:dyDescent="0.5">
      <c r="A16" t="s">
        <v>23</v>
      </c>
      <c r="B16">
        <v>56.695168733724373</v>
      </c>
      <c r="C16">
        <v>288.83818663879941</v>
      </c>
      <c r="D16">
        <v>1</v>
      </c>
      <c r="E16">
        <v>1</v>
      </c>
      <c r="F16">
        <v>2.8726913376233711E-2</v>
      </c>
      <c r="G16">
        <f>(B16-MIN(B:B))/(MAX(B:B)-MIN(B:B))</f>
        <v>0.25145991854609523</v>
      </c>
      <c r="H16">
        <f>(C16-MIN(C:C))/(MAX(C:C)-MIN(C:C))</f>
        <v>0.15231852495559567</v>
      </c>
      <c r="I16">
        <f>ABS(F16)</f>
        <v>2.8726913376233711E-2</v>
      </c>
      <c r="J16">
        <f>(I16-MIN(I:I))/(MAX(I:I)-MIN(I:I))</f>
        <v>9.829782461574843E-2</v>
      </c>
      <c r="K16">
        <f>D16+E16+G16+H16+J16</f>
        <v>2.5020762681174391</v>
      </c>
    </row>
    <row r="17" spans="1:11" x14ac:dyDescent="0.5">
      <c r="A17" t="s">
        <v>14</v>
      </c>
      <c r="B17">
        <v>16.955298217741781</v>
      </c>
      <c r="C17">
        <v>580.1622351019256</v>
      </c>
      <c r="D17">
        <v>1</v>
      </c>
      <c r="E17">
        <v>1</v>
      </c>
      <c r="F17">
        <v>-1.8488954277866041E-2</v>
      </c>
      <c r="G17">
        <f>(B17-MIN(B:B))/(MAX(B:B)-MIN(B:B))</f>
        <v>7.5201785336992372E-2</v>
      </c>
      <c r="H17">
        <f>(C17-MIN(C:C))/(MAX(C:C)-MIN(C:C))</f>
        <v>0.30594796662456342</v>
      </c>
      <c r="I17">
        <f>ABS(F17)</f>
        <v>1.8488954277866041E-2</v>
      </c>
      <c r="J17">
        <f>(I17-MIN(I:I))/(MAX(I:I)-MIN(I:I))</f>
        <v>6.3122646821621706E-2</v>
      </c>
      <c r="K17">
        <f>D17+E17+G17+H17+J17</f>
        <v>2.4442723987831769</v>
      </c>
    </row>
    <row r="18" spans="1:11" x14ac:dyDescent="0.5">
      <c r="A18" t="s">
        <v>13</v>
      </c>
      <c r="B18">
        <v>5.5205429172076803</v>
      </c>
      <c r="C18">
        <v>602.2991183683032</v>
      </c>
      <c r="D18">
        <v>1</v>
      </c>
      <c r="E18">
        <v>1</v>
      </c>
      <c r="F18">
        <v>1.873181720118719E-2</v>
      </c>
      <c r="G18">
        <f>(B18-MIN(B:B))/(MAX(B:B)-MIN(B:B))</f>
        <v>2.4485248096025446E-2</v>
      </c>
      <c r="H18">
        <f>(C18-MIN(C:C))/(MAX(C:C)-MIN(C:C))</f>
        <v>0.31762182957699031</v>
      </c>
      <c r="I18">
        <f>ABS(F18)</f>
        <v>1.873181720118719E-2</v>
      </c>
      <c r="J18">
        <f>(I18-MIN(I:I))/(MAX(I:I)-MIN(I:I))</f>
        <v>6.3957065715596853E-2</v>
      </c>
      <c r="K18">
        <f>D18+E18+G18+H18+J18</f>
        <v>2.4060641433886123</v>
      </c>
    </row>
    <row r="19" spans="1:11" x14ac:dyDescent="0.5">
      <c r="A19" t="s">
        <v>83</v>
      </c>
      <c r="B19">
        <v>32.521262801182353</v>
      </c>
      <c r="C19">
        <v>18.39741480341786</v>
      </c>
      <c r="D19">
        <v>1</v>
      </c>
      <c r="E19">
        <v>1</v>
      </c>
      <c r="F19">
        <v>7.2660710715783464E-2</v>
      </c>
      <c r="G19">
        <f>(B19-MIN(B:B))/(MAX(B:B)-MIN(B:B))</f>
        <v>0.14424146320843415</v>
      </c>
      <c r="H19">
        <f>(C19-MIN(C:C))/(MAX(C:C)-MIN(C:C))</f>
        <v>9.7018580488360609E-3</v>
      </c>
      <c r="I19">
        <f>ABS(F19)</f>
        <v>7.2660710715783464E-2</v>
      </c>
      <c r="J19">
        <f>(I19-MIN(I:I))/(MAX(I:I)-MIN(I:I))</f>
        <v>0.24924384010004427</v>
      </c>
      <c r="K19">
        <f>D19+E19+G19+H19+J19</f>
        <v>2.4031871613573146</v>
      </c>
    </row>
    <row r="20" spans="1:11" x14ac:dyDescent="0.5">
      <c r="A20" t="s">
        <v>134</v>
      </c>
      <c r="B20">
        <v>8.3120537126993472</v>
      </c>
      <c r="C20">
        <v>0</v>
      </c>
      <c r="D20">
        <v>1</v>
      </c>
      <c r="E20">
        <v>1</v>
      </c>
      <c r="F20">
        <v>-0.1011665064065727</v>
      </c>
      <c r="G20">
        <f>(B20-MIN(B:B))/(MAX(B:B)-MIN(B:B))</f>
        <v>3.6866427884936319E-2</v>
      </c>
      <c r="H20">
        <f>(C20-MIN(C:C))/(MAX(C:C)-MIN(C:C))</f>
        <v>0</v>
      </c>
      <c r="I20">
        <f>ABS(F20)</f>
        <v>0.1011665064065727</v>
      </c>
      <c r="J20">
        <f>(I20-MIN(I:I))/(MAX(I:I)-MIN(I:I))</f>
        <v>0.34718293342445805</v>
      </c>
      <c r="K20">
        <f>D20+E20+G20+H20+J20</f>
        <v>2.384049361309394</v>
      </c>
    </row>
    <row r="21" spans="1:11" x14ac:dyDescent="0.5">
      <c r="A21" t="s">
        <v>27</v>
      </c>
      <c r="B21">
        <v>33.949680132275176</v>
      </c>
      <c r="C21">
        <v>319.19958490107689</v>
      </c>
      <c r="D21">
        <v>1</v>
      </c>
      <c r="E21">
        <v>1</v>
      </c>
      <c r="F21">
        <v>1.450444787464596E-2</v>
      </c>
      <c r="G21">
        <f>(B21-MIN(B:B))/(MAX(B:B)-MIN(B:B))</f>
        <v>0.15057691848176458</v>
      </c>
      <c r="H21">
        <f>(C21-MIN(C:C))/(MAX(C:C)-MIN(C:C))</f>
        <v>0.16832957755468531</v>
      </c>
      <c r="I21">
        <f>ABS(F21)</f>
        <v>1.450444787464596E-2</v>
      </c>
      <c r="J21">
        <f>(I21-MIN(I:I))/(MAX(I:I)-MIN(I:I))</f>
        <v>4.9432836205221715E-2</v>
      </c>
      <c r="K21">
        <f>D21+E21+G21+H21+J21</f>
        <v>2.3683393322416717</v>
      </c>
    </row>
    <row r="22" spans="1:11" x14ac:dyDescent="0.5">
      <c r="A22" t="s">
        <v>24</v>
      </c>
      <c r="B22">
        <v>28.534782606060659</v>
      </c>
      <c r="C22">
        <v>300.04237983942892</v>
      </c>
      <c r="D22">
        <v>1</v>
      </c>
      <c r="E22">
        <v>1</v>
      </c>
      <c r="F22">
        <v>-1.492703448801275E-2</v>
      </c>
      <c r="G22">
        <f>(B22-MIN(B:B))/(MAX(B:B)-MIN(B:B))</f>
        <v>0.12656023908404709</v>
      </c>
      <c r="H22">
        <f>(C22-MIN(C:C))/(MAX(C:C)-MIN(C:C))</f>
        <v>0.15822704488330025</v>
      </c>
      <c r="I22">
        <f>ABS(F22)</f>
        <v>1.492703448801275E-2</v>
      </c>
      <c r="J22">
        <f>(I22-MIN(I:I))/(MAX(I:I)-MIN(I:I))</f>
        <v>5.0884742695155312E-2</v>
      </c>
      <c r="K22">
        <f>D22+E22+G22+H22+J22</f>
        <v>2.3356720266625031</v>
      </c>
    </row>
    <row r="23" spans="1:11" x14ac:dyDescent="0.5">
      <c r="A23" t="s">
        <v>10</v>
      </c>
      <c r="B23">
        <v>11.73052508676138</v>
      </c>
      <c r="C23">
        <v>388.6683493356453</v>
      </c>
      <c r="D23">
        <v>1</v>
      </c>
      <c r="E23">
        <v>1</v>
      </c>
      <c r="F23">
        <v>1.8101812061794679E-2</v>
      </c>
      <c r="G23">
        <f>(B23-MIN(B:B))/(MAX(B:B)-MIN(B:B))</f>
        <v>5.2028364121709005E-2</v>
      </c>
      <c r="H23">
        <f>(C23-MIN(C:C))/(MAX(C:C)-MIN(C:C))</f>
        <v>0.2049638600652369</v>
      </c>
      <c r="I23">
        <f>ABS(F23)</f>
        <v>1.8101812061794679E-2</v>
      </c>
      <c r="J23">
        <f>(I23-MIN(I:I))/(MAX(I:I)-MIN(I:I))</f>
        <v>6.1792518799905584E-2</v>
      </c>
      <c r="K23">
        <f>D23+E23+G23+H23+J23</f>
        <v>2.318784742986852</v>
      </c>
    </row>
    <row r="24" spans="1:11" x14ac:dyDescent="0.5">
      <c r="A24" t="s">
        <v>52</v>
      </c>
      <c r="B24">
        <v>45.709533339722057</v>
      </c>
      <c r="C24">
        <v>69.325276003335759</v>
      </c>
      <c r="D24">
        <v>1</v>
      </c>
      <c r="E24">
        <v>1</v>
      </c>
      <c r="F24">
        <v>2.32358437396964E-2</v>
      </c>
      <c r="G24">
        <f>(B24-MIN(B:B))/(MAX(B:B)-MIN(B:B))</f>
        <v>0.20273536153265576</v>
      </c>
      <c r="H24">
        <f>(C24-MIN(C:C))/(MAX(C:C)-MIN(C:C))</f>
        <v>3.6558614031781914E-2</v>
      </c>
      <c r="I24">
        <f>ABS(F24)</f>
        <v>2.32358437396964E-2</v>
      </c>
      <c r="J24">
        <f>(I24-MIN(I:I))/(MAX(I:I)-MIN(I:I))</f>
        <v>7.943182320967461E-2</v>
      </c>
      <c r="K24">
        <f>D24+E24+G24+H24+J24</f>
        <v>2.3187257987741123</v>
      </c>
    </row>
    <row r="25" spans="1:11" x14ac:dyDescent="0.5">
      <c r="A25" t="s">
        <v>60</v>
      </c>
      <c r="B25">
        <v>50.317155000321371</v>
      </c>
      <c r="C25">
        <v>75.308314075557789</v>
      </c>
      <c r="D25">
        <v>1</v>
      </c>
      <c r="E25">
        <v>1</v>
      </c>
      <c r="F25">
        <v>1.418356721744562E-2</v>
      </c>
      <c r="G25">
        <f>(B25-MIN(B:B))/(MAX(B:B)-MIN(B:B))</f>
        <v>0.22317153260936923</v>
      </c>
      <c r="H25">
        <f>(C25-MIN(C:C))/(MAX(C:C)-MIN(C:C))</f>
        <v>3.9713763094719606E-2</v>
      </c>
      <c r="I25">
        <f>ABS(F25)</f>
        <v>1.418356721744562E-2</v>
      </c>
      <c r="J25">
        <f>(I25-MIN(I:I))/(MAX(I:I)-MIN(I:I))</f>
        <v>4.833036704518006E-2</v>
      </c>
      <c r="K25">
        <f>D25+E25+G25+H25+J25</f>
        <v>2.311215662749269</v>
      </c>
    </row>
    <row r="26" spans="1:11" x14ac:dyDescent="0.5">
      <c r="A26" t="s">
        <v>184</v>
      </c>
      <c r="B26">
        <v>50.449735972422609</v>
      </c>
      <c r="C26">
        <v>82.102287346185022</v>
      </c>
      <c r="D26">
        <v>1</v>
      </c>
      <c r="E26">
        <v>1</v>
      </c>
      <c r="F26">
        <v>-1.2653789469007051E-2</v>
      </c>
      <c r="G26">
        <f>(B26-MIN(B:B))/(MAX(B:B)-MIN(B:B))</f>
        <v>0.2237595686129645</v>
      </c>
      <c r="H26">
        <f>(C26-MIN(C:C))/(MAX(C:C)-MIN(C:C))</f>
        <v>4.329655801256678E-2</v>
      </c>
      <c r="I26">
        <f>ABS(F26)</f>
        <v>1.2653789469007051E-2</v>
      </c>
      <c r="J26">
        <f>(I26-MIN(I:I))/(MAX(I:I)-MIN(I:I))</f>
        <v>4.3074416736157535E-2</v>
      </c>
      <c r="K26">
        <f>D26+E26+G26+H26+J26</f>
        <v>2.3101305433616885</v>
      </c>
    </row>
    <row r="27" spans="1:11" x14ac:dyDescent="0.5">
      <c r="A27" t="s">
        <v>45</v>
      </c>
      <c r="B27">
        <v>43.068246495561191</v>
      </c>
      <c r="C27">
        <v>122.3973999627167</v>
      </c>
      <c r="D27">
        <v>1</v>
      </c>
      <c r="E27">
        <v>1</v>
      </c>
      <c r="F27">
        <v>-1.537224026731562E-2</v>
      </c>
      <c r="G27">
        <f>(B27-MIN(B:B))/(MAX(B:B)-MIN(B:B))</f>
        <v>0.19102046960228769</v>
      </c>
      <c r="H27">
        <f>(C27-MIN(C:C))/(MAX(C:C)-MIN(C:C))</f>
        <v>6.4546144807491102E-2</v>
      </c>
      <c r="I27">
        <f>ABS(F27)</f>
        <v>1.537224026731562E-2</v>
      </c>
      <c r="J27">
        <f>(I27-MIN(I:I))/(MAX(I:I)-MIN(I:I))</f>
        <v>5.241436322708809E-2</v>
      </c>
      <c r="K27">
        <f>D27+E27+G27+H27+J27</f>
        <v>2.3079809776368672</v>
      </c>
    </row>
    <row r="28" spans="1:11" x14ac:dyDescent="0.5">
      <c r="A28" t="s">
        <v>141</v>
      </c>
      <c r="B28">
        <v>15.589714277200351</v>
      </c>
      <c r="C28">
        <v>448.38159417766849</v>
      </c>
      <c r="D28">
        <v>1</v>
      </c>
      <c r="E28">
        <v>1</v>
      </c>
      <c r="F28">
        <v>-1.6713258962436689E-4</v>
      </c>
      <c r="G28">
        <f>(B28-MIN(B:B))/(MAX(B:B)-MIN(B:B))</f>
        <v>6.9145014819751743E-2</v>
      </c>
      <c r="H28">
        <f>(C28-MIN(C:C))/(MAX(C:C)-MIN(C:C))</f>
        <v>0.23645357920692162</v>
      </c>
      <c r="I28">
        <f>ABS(F28)</f>
        <v>1.6713258962436689E-4</v>
      </c>
      <c r="J28">
        <f>(I28-MIN(I:I))/(MAX(I:I)-MIN(I:I))</f>
        <v>1.7325141927614069E-4</v>
      </c>
      <c r="K28">
        <f>D28+E28+G28+H28+J28</f>
        <v>2.3057718454459497</v>
      </c>
    </row>
    <row r="29" spans="1:11" x14ac:dyDescent="0.5">
      <c r="A29" t="s">
        <v>17</v>
      </c>
      <c r="B29">
        <v>11.71864627318288</v>
      </c>
      <c r="C29">
        <v>358.50824801701788</v>
      </c>
      <c r="D29">
        <v>1</v>
      </c>
      <c r="E29">
        <v>1</v>
      </c>
      <c r="F29">
        <v>-1.441104604602949E-2</v>
      </c>
      <c r="G29">
        <f>(B29-MIN(B:B))/(MAX(B:B)-MIN(B:B))</f>
        <v>5.1975678054067102E-2</v>
      </c>
      <c r="H29">
        <f>(C29-MIN(C:C))/(MAX(C:C)-MIN(C:C))</f>
        <v>0.18905896120534516</v>
      </c>
      <c r="I29">
        <f>ABS(F29)</f>
        <v>1.441104604602949E-2</v>
      </c>
      <c r="J29">
        <f>(I29-MIN(I:I))/(MAX(I:I)-MIN(I:I))</f>
        <v>4.9111929870637436E-2</v>
      </c>
      <c r="K29">
        <f>D29+E29+G29+H29+J29</f>
        <v>2.2901465691300498</v>
      </c>
    </row>
    <row r="30" spans="1:11" x14ac:dyDescent="0.5">
      <c r="A30" t="s">
        <v>77</v>
      </c>
      <c r="B30">
        <v>44.383608449777427</v>
      </c>
      <c r="C30">
        <v>66.274417143307375</v>
      </c>
      <c r="D30">
        <v>1</v>
      </c>
      <c r="E30">
        <v>1</v>
      </c>
      <c r="F30">
        <v>-1.426792655815803E-2</v>
      </c>
      <c r="G30">
        <f>(B30-MIN(B:B))/(MAX(B:B)-MIN(B:B))</f>
        <v>0.19685449068826955</v>
      </c>
      <c r="H30">
        <f>(C30-MIN(C:C))/(MAX(C:C)-MIN(C:C))</f>
        <v>3.4949746704317497E-2</v>
      </c>
      <c r="I30">
        <f>ABS(F30)</f>
        <v>1.426792655815803E-2</v>
      </c>
      <c r="J30">
        <f>(I30-MIN(I:I))/(MAX(I:I)-MIN(I:I))</f>
        <v>4.8620205554949794E-2</v>
      </c>
      <c r="K30">
        <f>D30+E30+G30+H30+J30</f>
        <v>2.2804244429475369</v>
      </c>
    </row>
    <row r="31" spans="1:11" x14ac:dyDescent="0.5">
      <c r="A31" t="s">
        <v>25</v>
      </c>
      <c r="B31">
        <v>18.565985003243899</v>
      </c>
      <c r="C31">
        <v>296.61860263986989</v>
      </c>
      <c r="D31">
        <v>1</v>
      </c>
      <c r="E31">
        <v>1</v>
      </c>
      <c r="F31">
        <v>-1.014688207811123E-2</v>
      </c>
      <c r="G31">
        <f>(B31-MIN(B:B))/(MAX(B:B)-MIN(B:B))</f>
        <v>8.2345659796346643E-2</v>
      </c>
      <c r="H31">
        <f>(C31-MIN(C:C))/(MAX(C:C)-MIN(C:C))</f>
        <v>0.15642151944747695</v>
      </c>
      <c r="I31">
        <f>ABS(F31)</f>
        <v>1.014688207811123E-2</v>
      </c>
      <c r="J31">
        <f>(I31-MIN(I:I))/(MAX(I:I)-MIN(I:I))</f>
        <v>3.4461282776457478E-2</v>
      </c>
      <c r="K31">
        <f>D31+E31+G31+H31+J31</f>
        <v>2.2732284620202812</v>
      </c>
    </row>
    <row r="32" spans="1:11" x14ac:dyDescent="0.5">
      <c r="A32" t="s">
        <v>63</v>
      </c>
      <c r="B32">
        <v>36.438428827879683</v>
      </c>
      <c r="C32">
        <v>48.02587095862885</v>
      </c>
      <c r="D32">
        <v>1</v>
      </c>
      <c r="E32">
        <v>1</v>
      </c>
      <c r="F32">
        <v>2.484260655579381E-2</v>
      </c>
      <c r="G32">
        <f>(B32-MIN(B:B))/(MAX(B:B)-MIN(B:B))</f>
        <v>0.16161525840130253</v>
      </c>
      <c r="H32">
        <f>(C32-MIN(C:C))/(MAX(C:C)-MIN(C:C))</f>
        <v>2.5326394370679368E-2</v>
      </c>
      <c r="I32">
        <f>ABS(F32)</f>
        <v>2.484260655579381E-2</v>
      </c>
      <c r="J32">
        <f>(I32-MIN(I:I))/(MAX(I:I)-MIN(I:I))</f>
        <v>8.4952275790719733E-2</v>
      </c>
      <c r="K32">
        <f>D32+E32+G32+H32+J32</f>
        <v>2.2718939285627018</v>
      </c>
    </row>
    <row r="33" spans="1:11" x14ac:dyDescent="0.5">
      <c r="A33" t="s">
        <v>85</v>
      </c>
      <c r="B33">
        <v>23.632364166034751</v>
      </c>
      <c r="C33">
        <v>21.018151668441831</v>
      </c>
      <c r="D33">
        <v>1</v>
      </c>
      <c r="E33">
        <v>1</v>
      </c>
      <c r="F33">
        <v>4.3075638331517521E-2</v>
      </c>
      <c r="G33">
        <f>(B33-MIN(B:B))/(MAX(B:B)-MIN(B:B))</f>
        <v>0.1048165567008514</v>
      </c>
      <c r="H33">
        <f>(C33-MIN(C:C))/(MAX(C:C)-MIN(C:C))</f>
        <v>1.1083900978209518E-2</v>
      </c>
      <c r="I33">
        <f>ABS(F33)</f>
        <v>4.3075638331517521E-2</v>
      </c>
      <c r="J33">
        <f>(I33-MIN(I:I))/(MAX(I:I)-MIN(I:I))</f>
        <v>0.1475966102986882</v>
      </c>
      <c r="K33">
        <f>D33+E33+G33+H33+J33</f>
        <v>2.2634970679777489</v>
      </c>
    </row>
    <row r="34" spans="1:11" x14ac:dyDescent="0.5">
      <c r="A34" t="s">
        <v>160</v>
      </c>
      <c r="B34">
        <v>5.6832216125410069</v>
      </c>
      <c r="C34">
        <v>0</v>
      </c>
      <c r="D34">
        <v>1</v>
      </c>
      <c r="E34">
        <v>1</v>
      </c>
      <c r="F34">
        <v>6.7361765471324039E-2</v>
      </c>
      <c r="G34">
        <f>(B34-MIN(B:B))/(MAX(B:B)-MIN(B:B))</f>
        <v>2.5206776444760569E-2</v>
      </c>
      <c r="H34">
        <f>(C34-MIN(C:C))/(MAX(C:C)-MIN(C:C))</f>
        <v>0</v>
      </c>
      <c r="I34">
        <f>ABS(F34)</f>
        <v>6.7361765471324039E-2</v>
      </c>
      <c r="J34">
        <f>(I34-MIN(I:I))/(MAX(I:I)-MIN(I:I))</f>
        <v>0.23103793213495771</v>
      </c>
      <c r="K34">
        <f>D34+E34+G34+H34+J34</f>
        <v>2.2562447085797186</v>
      </c>
    </row>
    <row r="35" spans="1:11" x14ac:dyDescent="0.5">
      <c r="A35" t="s">
        <v>19</v>
      </c>
      <c r="B35">
        <v>7.0370845971035871</v>
      </c>
      <c r="C35">
        <v>347.24256041464201</v>
      </c>
      <c r="D35">
        <v>1</v>
      </c>
      <c r="E35">
        <v>1</v>
      </c>
      <c r="F35">
        <v>-1.2218991744212031E-2</v>
      </c>
      <c r="G35">
        <f>(B35-MIN(B:B))/(MAX(B:B)-MIN(B:B))</f>
        <v>3.1211561039716229E-2</v>
      </c>
      <c r="H35">
        <f>(C35-MIN(C:C))/(MAX(C:C)-MIN(C:C))</f>
        <v>0.18311801226721078</v>
      </c>
      <c r="I35">
        <f>ABS(F35)</f>
        <v>1.2218991744212031E-2</v>
      </c>
      <c r="J35">
        <f>(I35-MIN(I:I))/(MAX(I:I)-MIN(I:I))</f>
        <v>4.1580555789146614E-2</v>
      </c>
      <c r="K35">
        <f>D35+E35+G35+H35+J35</f>
        <v>2.2559101290960735</v>
      </c>
    </row>
    <row r="36" spans="1:11" x14ac:dyDescent="0.5">
      <c r="A36" t="s">
        <v>74</v>
      </c>
      <c r="B36">
        <v>30.648592948904099</v>
      </c>
      <c r="C36">
        <v>133.31870281554791</v>
      </c>
      <c r="D36">
        <v>1</v>
      </c>
      <c r="E36">
        <v>1</v>
      </c>
      <c r="F36">
        <v>-9.9551961216379076E-3</v>
      </c>
      <c r="G36">
        <f>(B36-MIN(B:B))/(MAX(B:B)-MIN(B:B))</f>
        <v>0.13593561600778004</v>
      </c>
      <c r="H36">
        <f>(C36-MIN(C:C))/(MAX(C:C)-MIN(C:C))</f>
        <v>7.0305482797023852E-2</v>
      </c>
      <c r="I36">
        <f>ABS(F36)</f>
        <v>9.9551961216379076E-3</v>
      </c>
      <c r="J36">
        <f>(I36-MIN(I:I))/(MAX(I:I)-MIN(I:I))</f>
        <v>3.3802695695301678E-2</v>
      </c>
      <c r="K36">
        <f>D36+E36+G36+H36+J36</f>
        <v>2.2400437945001053</v>
      </c>
    </row>
    <row r="37" spans="1:11" x14ac:dyDescent="0.5">
      <c r="A37" t="s">
        <v>59</v>
      </c>
      <c r="B37">
        <v>35.175023861893578</v>
      </c>
      <c r="C37">
        <v>76.812329161141108</v>
      </c>
      <c r="D37">
        <v>1</v>
      </c>
      <c r="E37">
        <v>1</v>
      </c>
      <c r="F37">
        <v>1.1706515674742041E-2</v>
      </c>
      <c r="G37">
        <f>(B37-MIN(B:B))/(MAX(B:B)-MIN(B:B))</f>
        <v>0.15601168199552987</v>
      </c>
      <c r="H37">
        <f>(C37-MIN(C:C))/(MAX(C:C)-MIN(C:C))</f>
        <v>4.0506903925621923E-2</v>
      </c>
      <c r="I37">
        <f>ABS(F37)</f>
        <v>1.1706515674742041E-2</v>
      </c>
      <c r="J37">
        <f>(I37-MIN(I:I))/(MAX(I:I)-MIN(I:I))</f>
        <v>3.9819810636168199E-2</v>
      </c>
      <c r="K37">
        <f>D37+E37+G37+H37+J37</f>
        <v>2.2363383965573198</v>
      </c>
    </row>
    <row r="38" spans="1:11" x14ac:dyDescent="0.5">
      <c r="A38" t="s">
        <v>21</v>
      </c>
      <c r="B38">
        <v>10.94278531176473</v>
      </c>
      <c r="C38">
        <v>266.30894356802702</v>
      </c>
      <c r="D38">
        <v>1</v>
      </c>
      <c r="E38">
        <v>1</v>
      </c>
      <c r="F38">
        <v>-1.3265917145344469E-2</v>
      </c>
      <c r="G38">
        <f>(B38-MIN(B:B))/(MAX(B:B)-MIN(B:B))</f>
        <v>4.8534504167142029E-2</v>
      </c>
      <c r="H38">
        <f>(C38-MIN(C:C))/(MAX(C:C)-MIN(C:C))</f>
        <v>0.14043775145801979</v>
      </c>
      <c r="I38">
        <f>ABS(F38)</f>
        <v>1.3265917145344469E-2</v>
      </c>
      <c r="J38">
        <f>(I38-MIN(I:I))/(MAX(I:I)-MIN(I:I))</f>
        <v>4.5177540966386917E-2</v>
      </c>
      <c r="K38">
        <f>D38+E38+G38+H38+J38</f>
        <v>2.2341497965915487</v>
      </c>
    </row>
    <row r="39" spans="1:11" x14ac:dyDescent="0.5">
      <c r="A39" t="s">
        <v>48</v>
      </c>
      <c r="B39">
        <v>28.74273092921484</v>
      </c>
      <c r="C39">
        <v>102.5623740554512</v>
      </c>
      <c r="D39">
        <v>1</v>
      </c>
      <c r="E39">
        <v>1</v>
      </c>
      <c r="F39">
        <v>-1.5246090401145629E-2</v>
      </c>
      <c r="G39">
        <f>(B39-MIN(B:B))/(MAX(B:B)-MIN(B:B))</f>
        <v>0.12748255168263439</v>
      </c>
      <c r="H39">
        <f>(C39-MIN(C:C))/(MAX(C:C)-MIN(C:C))</f>
        <v>5.4086164000213502E-2</v>
      </c>
      <c r="I39">
        <f>ABS(F39)</f>
        <v>1.5246090401145629E-2</v>
      </c>
      <c r="J39">
        <f>(I39-MIN(I:I))/(MAX(I:I)-MIN(I:I))</f>
        <v>5.1980942471193274E-2</v>
      </c>
      <c r="K39">
        <f>D39+E39+G39+H39+J39</f>
        <v>2.2335496581540415</v>
      </c>
    </row>
    <row r="40" spans="1:11" x14ac:dyDescent="0.5">
      <c r="A40" t="s">
        <v>62</v>
      </c>
      <c r="B40">
        <v>31.34703943765847</v>
      </c>
      <c r="C40">
        <v>51.586996594942143</v>
      </c>
      <c r="D40">
        <v>1</v>
      </c>
      <c r="E40">
        <v>1</v>
      </c>
      <c r="F40">
        <v>-1.821080647510856E-2</v>
      </c>
      <c r="G40">
        <f>(B40-MIN(B:B))/(MAX(B:B)-MIN(B:B))</f>
        <v>0.13903343370713028</v>
      </c>
      <c r="H40">
        <f>(C40-MIN(C:C))/(MAX(C:C)-MIN(C:C))</f>
        <v>2.720435036540771E-2</v>
      </c>
      <c r="I40">
        <f>ABS(F40)</f>
        <v>1.821080647510856E-2</v>
      </c>
      <c r="J40">
        <f>(I40-MIN(I:I))/(MAX(I:I)-MIN(I:I))</f>
        <v>6.2166997524624609E-2</v>
      </c>
      <c r="K40">
        <f>D40+E40+G40+H40+J40</f>
        <v>2.2284047815971624</v>
      </c>
    </row>
    <row r="41" spans="1:11" x14ac:dyDescent="0.5">
      <c r="A41" t="s">
        <v>114</v>
      </c>
      <c r="B41">
        <v>39.320067810905179</v>
      </c>
      <c r="C41">
        <v>34.962587194261083</v>
      </c>
      <c r="D41">
        <v>1</v>
      </c>
      <c r="E41">
        <v>1</v>
      </c>
      <c r="F41">
        <v>8.7522507431522494E-3</v>
      </c>
      <c r="G41">
        <f>(B41-MIN(B:B))/(MAX(B:B)-MIN(B:B))</f>
        <v>0.17439618348072319</v>
      </c>
      <c r="H41">
        <f>(C41-MIN(C:C))/(MAX(C:C)-MIN(C:C))</f>
        <v>1.8437484918574415E-2</v>
      </c>
      <c r="I41">
        <f>ABS(F41)</f>
        <v>8.7522507431522494E-3</v>
      </c>
      <c r="J41">
        <f>(I41-MIN(I:I))/(MAX(I:I)-MIN(I:I))</f>
        <v>2.9669663207254081E-2</v>
      </c>
      <c r="K41">
        <f>D41+E41+G41+H41+J41</f>
        <v>2.2225033316065517</v>
      </c>
    </row>
    <row r="42" spans="1:11" x14ac:dyDescent="0.5">
      <c r="A42" t="s">
        <v>33</v>
      </c>
      <c r="B42">
        <v>9.2551682202024192</v>
      </c>
      <c r="C42">
        <v>226.17314213859319</v>
      </c>
      <c r="D42">
        <v>1</v>
      </c>
      <c r="E42">
        <v>1</v>
      </c>
      <c r="F42">
        <v>1.796974243196826E-2</v>
      </c>
      <c r="G42">
        <f>(B42-MIN(B:B))/(MAX(B:B)-MIN(B:B))</f>
        <v>4.1049420942954939E-2</v>
      </c>
      <c r="H42">
        <f>(C42-MIN(C:C))/(MAX(C:C)-MIN(C:C))</f>
        <v>0.11927217725613259</v>
      </c>
      <c r="I42">
        <f>ABS(F42)</f>
        <v>1.796974243196826E-2</v>
      </c>
      <c r="J42">
        <f>(I42-MIN(I:I))/(MAX(I:I)-MIN(I:I))</f>
        <v>6.1338759152527282E-2</v>
      </c>
      <c r="K42">
        <f>D42+E42+G42+H42+J42</f>
        <v>2.2216603573516145</v>
      </c>
    </row>
    <row r="43" spans="1:11" x14ac:dyDescent="0.5">
      <c r="A43" t="s">
        <v>49</v>
      </c>
      <c r="B43">
        <v>26.454431112351941</v>
      </c>
      <c r="C43">
        <v>58.027773150038172</v>
      </c>
      <c r="D43">
        <v>1</v>
      </c>
      <c r="E43">
        <v>1</v>
      </c>
      <c r="F43">
        <v>-1.928059283874577E-2</v>
      </c>
      <c r="G43">
        <f>(B43-MIN(B:B))/(MAX(B:B)-MIN(B:B))</f>
        <v>0.11733326209748654</v>
      </c>
      <c r="H43">
        <f>(C43-MIN(C:C))/(MAX(C:C)-MIN(C:C))</f>
        <v>3.0600887353322129E-2</v>
      </c>
      <c r="I43">
        <f>ABS(F43)</f>
        <v>1.928059283874577E-2</v>
      </c>
      <c r="J43">
        <f>(I43-MIN(I:I))/(MAX(I:I)-MIN(I:I))</f>
        <v>6.5842527499018713E-2</v>
      </c>
      <c r="K43">
        <f>D43+E43+G43+H43+J43</f>
        <v>2.2137766769498275</v>
      </c>
    </row>
    <row r="44" spans="1:11" x14ac:dyDescent="0.5">
      <c r="A44" t="s">
        <v>67</v>
      </c>
      <c r="B44">
        <v>39.224010452574362</v>
      </c>
      <c r="C44">
        <v>44.932688126132611</v>
      </c>
      <c r="D44">
        <v>1</v>
      </c>
      <c r="E44">
        <v>1</v>
      </c>
      <c r="F44">
        <v>-1.522050944885266E-3</v>
      </c>
      <c r="G44">
        <f>(B44-MIN(B:B))/(MAX(B:B)-MIN(B:B))</f>
        <v>0.17397014055605944</v>
      </c>
      <c r="H44">
        <f>(C44-MIN(C:C))/(MAX(C:C)-MIN(C:C))</f>
        <v>2.3695207539233896E-2</v>
      </c>
      <c r="I44">
        <f>ABS(F44)</f>
        <v>1.522050944885266E-3</v>
      </c>
      <c r="J44">
        <f>(I44-MIN(I:I))/(MAX(I:I)-MIN(I:I))</f>
        <v>4.8284266924833426E-3</v>
      </c>
      <c r="K44">
        <f>D44+E44+G44+H44+J44</f>
        <v>2.2024937747877766</v>
      </c>
    </row>
    <row r="45" spans="1:11" x14ac:dyDescent="0.5">
      <c r="A45" t="s">
        <v>79</v>
      </c>
      <c r="B45">
        <v>27.222680696045199</v>
      </c>
      <c r="C45">
        <v>34.165177923411299</v>
      </c>
      <c r="D45">
        <v>1</v>
      </c>
      <c r="E45">
        <v>1</v>
      </c>
      <c r="F45">
        <v>-1.760394014459216E-2</v>
      </c>
      <c r="G45">
        <f>(B45-MIN(B:B))/(MAX(B:B)-MIN(B:B))</f>
        <v>0.12074067726271676</v>
      </c>
      <c r="H45">
        <f>(C45-MIN(C:C))/(MAX(C:C)-MIN(C:C))</f>
        <v>1.8016971947851311E-2</v>
      </c>
      <c r="I45">
        <f>ABS(F45)</f>
        <v>1.760394014459216E-2</v>
      </c>
      <c r="J45">
        <f>(I45-MIN(I:I))/(MAX(I:I)-MIN(I:I))</f>
        <v>6.0081950019737908E-2</v>
      </c>
      <c r="K45">
        <f>D45+E45+G45+H45+J45</f>
        <v>2.1988395992303058</v>
      </c>
    </row>
    <row r="46" spans="1:11" x14ac:dyDescent="0.5">
      <c r="A46" t="s">
        <v>31</v>
      </c>
      <c r="B46">
        <v>18.45672449797868</v>
      </c>
      <c r="C46">
        <v>108.4586564725229</v>
      </c>
      <c r="D46">
        <v>1</v>
      </c>
      <c r="E46">
        <v>1</v>
      </c>
      <c r="F46">
        <v>-1.617958490706423E-2</v>
      </c>
      <c r="G46">
        <f>(B46-MIN(B:B))/(MAX(B:B)-MIN(B:B))</f>
        <v>8.1861056992122969E-2</v>
      </c>
      <c r="H46">
        <f>(C46-MIN(C:C))/(MAX(C:C)-MIN(C:C))</f>
        <v>5.7195562556343796E-2</v>
      </c>
      <c r="I46">
        <f>ABS(F46)</f>
        <v>1.617958490706423E-2</v>
      </c>
      <c r="J46">
        <f>(I46-MIN(I:I))/(MAX(I:I)-MIN(I:I))</f>
        <v>5.5188206233436912E-2</v>
      </c>
      <c r="K46">
        <f>D46+E46+G46+H46+J46</f>
        <v>2.1942448257819036</v>
      </c>
    </row>
    <row r="47" spans="1:11" x14ac:dyDescent="0.5">
      <c r="A47" t="s">
        <v>64</v>
      </c>
      <c r="B47">
        <v>36.839828625564422</v>
      </c>
      <c r="C47">
        <v>0</v>
      </c>
      <c r="D47">
        <v>1</v>
      </c>
      <c r="E47">
        <v>1</v>
      </c>
      <c r="F47">
        <v>-7.8326255583905397E-3</v>
      </c>
      <c r="G47">
        <f>(B47-MIN(B:B))/(MAX(B:B)-MIN(B:B))</f>
        <v>0.16339558576754218</v>
      </c>
      <c r="H47">
        <f>(C47-MIN(C:C))/(MAX(C:C)-MIN(C:C))</f>
        <v>0</v>
      </c>
      <c r="I47">
        <f>ABS(F47)</f>
        <v>7.8326255583905397E-3</v>
      </c>
      <c r="J47">
        <f>(I47-MIN(I:I))/(MAX(I:I)-MIN(I:I))</f>
        <v>2.6510051113950515E-2</v>
      </c>
      <c r="K47">
        <f>D47+E47+G47+H47+J47</f>
        <v>2.1899056368814924</v>
      </c>
    </row>
    <row r="48" spans="1:11" x14ac:dyDescent="0.5">
      <c r="A48" t="s">
        <v>68</v>
      </c>
      <c r="B48">
        <v>35.765384288262972</v>
      </c>
      <c r="C48">
        <v>28.758953062890932</v>
      </c>
      <c r="D48">
        <v>1</v>
      </c>
      <c r="E48">
        <v>1</v>
      </c>
      <c r="F48">
        <v>3.4566366022025499E-3</v>
      </c>
      <c r="G48">
        <f>(B48-MIN(B:B))/(MAX(B:B)-MIN(B:B))</f>
        <v>0.1586301058937796</v>
      </c>
      <c r="H48">
        <f>(C48-MIN(C:C))/(MAX(C:C)-MIN(C:C))</f>
        <v>1.5166004747442646E-2</v>
      </c>
      <c r="I48">
        <f>ABS(F48)</f>
        <v>3.4566366022025499E-3</v>
      </c>
      <c r="J48">
        <f>(I48-MIN(I:I))/(MAX(I:I)-MIN(I:I))</f>
        <v>1.1475200116783572E-2</v>
      </c>
      <c r="K48">
        <f>D48+E48+G48+H48+J48</f>
        <v>2.1852713107580057</v>
      </c>
    </row>
    <row r="49" spans="1:11" x14ac:dyDescent="0.5">
      <c r="A49" t="s">
        <v>44</v>
      </c>
      <c r="B49">
        <v>5.6862304171185221</v>
      </c>
      <c r="C49">
        <v>225.5646660081992</v>
      </c>
      <c r="D49">
        <v>1</v>
      </c>
      <c r="E49">
        <v>1</v>
      </c>
      <c r="F49">
        <v>-9.5183832526467976E-3</v>
      </c>
      <c r="G49">
        <f>(B49-MIN(B:B))/(MAX(B:B)-MIN(B:B))</f>
        <v>2.5220121387034868E-2</v>
      </c>
      <c r="H49">
        <f>(C49-MIN(C:C))/(MAX(C:C)-MIN(C:C))</f>
        <v>0.11895129798552492</v>
      </c>
      <c r="I49">
        <f>ABS(F49)</f>
        <v>9.5183832526467976E-3</v>
      </c>
      <c r="J49">
        <f>(I49-MIN(I:I))/(MAX(I:I)-MIN(I:I))</f>
        <v>3.2301911195002725E-2</v>
      </c>
      <c r="K49">
        <f>D49+E49+G49+H49+J49</f>
        <v>2.1764733305675623</v>
      </c>
    </row>
    <row r="50" spans="1:11" x14ac:dyDescent="0.5">
      <c r="A50" t="s">
        <v>78</v>
      </c>
      <c r="B50">
        <v>24.08696926946509</v>
      </c>
      <c r="C50">
        <v>24.871873288804451</v>
      </c>
      <c r="D50">
        <v>1</v>
      </c>
      <c r="E50">
        <v>1</v>
      </c>
      <c r="F50">
        <v>-1.491645403838485E-2</v>
      </c>
      <c r="G50">
        <f>(B50-MIN(B:B))/(MAX(B:B)-MIN(B:B))</f>
        <v>0.10683286540638018</v>
      </c>
      <c r="H50">
        <f>(C50-MIN(C:C))/(MAX(C:C)-MIN(C:C))</f>
        <v>1.311615716854897E-2</v>
      </c>
      <c r="I50">
        <f>ABS(F50)</f>
        <v>1.491645403838485E-2</v>
      </c>
      <c r="J50">
        <f>(I50-MIN(I:I))/(MAX(I:I)-MIN(I:I))</f>
        <v>5.0848390801850468E-2</v>
      </c>
      <c r="K50">
        <f>D50+E50+G50+H50+J50</f>
        <v>2.1707974133767798</v>
      </c>
    </row>
    <row r="51" spans="1:11" x14ac:dyDescent="0.5">
      <c r="A51" t="s">
        <v>9</v>
      </c>
      <c r="B51">
        <v>1.762932333928187</v>
      </c>
      <c r="C51">
        <v>225.56988378073521</v>
      </c>
      <c r="D51">
        <v>1</v>
      </c>
      <c r="E51">
        <v>1</v>
      </c>
      <c r="F51">
        <v>-1.2203721333259469E-2</v>
      </c>
      <c r="G51">
        <f>(B51-MIN(B:B))/(MAX(B:B)-MIN(B:B))</f>
        <v>7.8191287016694984E-3</v>
      </c>
      <c r="H51">
        <f>(C51-MIN(C:C))/(MAX(C:C)-MIN(C:C))</f>
        <v>0.11895404957258301</v>
      </c>
      <c r="I51">
        <f>ABS(F51)</f>
        <v>1.2203721333259469E-2</v>
      </c>
      <c r="J51">
        <f>(I51-MIN(I:I))/(MAX(I:I)-MIN(I:I))</f>
        <v>4.1528090310911668E-2</v>
      </c>
      <c r="K51">
        <f>D51+E51+G51+H51+J51</f>
        <v>2.1683012685851639</v>
      </c>
    </row>
    <row r="52" spans="1:11" x14ac:dyDescent="0.5">
      <c r="A52" t="s">
        <v>111</v>
      </c>
      <c r="B52">
        <v>27.48544989184844</v>
      </c>
      <c r="C52">
        <v>20.566544571522471</v>
      </c>
      <c r="D52">
        <v>1</v>
      </c>
      <c r="E52">
        <v>1</v>
      </c>
      <c r="F52">
        <v>-1.0041863663731601E-2</v>
      </c>
      <c r="G52">
        <f>(B52-MIN(B:B))/(MAX(B:B)-MIN(B:B))</f>
        <v>0.12190613671982568</v>
      </c>
      <c r="H52">
        <f>(C52-MIN(C:C))/(MAX(C:C)-MIN(C:C))</f>
        <v>1.0845746433401155E-2</v>
      </c>
      <c r="I52">
        <f>ABS(F52)</f>
        <v>1.0041863663731601E-2</v>
      </c>
      <c r="J52">
        <f>(I52-MIN(I:I))/(MAX(I:I)-MIN(I:I))</f>
        <v>3.4100464632727076E-2</v>
      </c>
      <c r="K52">
        <f>D52+E52+G52+H52+J52</f>
        <v>2.1668523477859538</v>
      </c>
    </row>
    <row r="53" spans="1:11" x14ac:dyDescent="0.5">
      <c r="A53" t="s">
        <v>37</v>
      </c>
      <c r="B53">
        <v>14.05605552458522</v>
      </c>
      <c r="C53">
        <v>151.6558661327322</v>
      </c>
      <c r="D53">
        <v>1</v>
      </c>
      <c r="E53">
        <v>1</v>
      </c>
      <c r="F53">
        <v>-6.3461545340297446E-3</v>
      </c>
      <c r="G53">
        <f>(B53-MIN(B:B))/(MAX(B:B)-MIN(B:B))</f>
        <v>6.2342782572743623E-2</v>
      </c>
      <c r="H53">
        <f>(C53-MIN(C:C))/(MAX(C:C)-MIN(C:C))</f>
        <v>7.9975567285665961E-2</v>
      </c>
      <c r="I53">
        <f>ABS(F53)</f>
        <v>6.3461545340297446E-3</v>
      </c>
      <c r="J53">
        <f>(I53-MIN(I:I))/(MAX(I:I)-MIN(I:I))</f>
        <v>2.1402892346726567E-2</v>
      </c>
      <c r="K53">
        <f>D53+E53+G53+H53+J53</f>
        <v>2.1637212422051362</v>
      </c>
    </row>
    <row r="54" spans="1:11" x14ac:dyDescent="0.5">
      <c r="A54" t="s">
        <v>90</v>
      </c>
      <c r="B54">
        <v>22.563963874021109</v>
      </c>
      <c r="C54">
        <v>31.92995348965766</v>
      </c>
      <c r="D54">
        <v>1</v>
      </c>
      <c r="E54">
        <v>1</v>
      </c>
      <c r="F54">
        <v>-1.168435815367062E-2</v>
      </c>
      <c r="G54">
        <f>(B54-MIN(B:B))/(MAX(B:B)-MIN(B:B))</f>
        <v>0.10007788396374097</v>
      </c>
      <c r="H54">
        <f>(C54-MIN(C:C))/(MAX(C:C)-MIN(C:C))</f>
        <v>1.6838228608350207E-2</v>
      </c>
      <c r="I54">
        <f>ABS(F54)</f>
        <v>1.168435815367062E-2</v>
      </c>
      <c r="J54">
        <f>(I54-MIN(I:I))/(MAX(I:I)-MIN(I:I))</f>
        <v>3.9743682695464806E-2</v>
      </c>
      <c r="K54">
        <f>D54+E54+G54+H54+J54</f>
        <v>2.1566597952675561</v>
      </c>
    </row>
    <row r="55" spans="1:11" x14ac:dyDescent="0.5">
      <c r="A55" t="s">
        <v>88</v>
      </c>
      <c r="B55">
        <v>29.469424778841141</v>
      </c>
      <c r="C55">
        <v>41.75134384865067</v>
      </c>
      <c r="D55">
        <v>1</v>
      </c>
      <c r="E55">
        <v>1</v>
      </c>
      <c r="F55">
        <v>4.8291864575622718E-4</v>
      </c>
      <c r="G55">
        <f>(B55-MIN(B:B))/(MAX(B:B)-MIN(B:B))</f>
        <v>0.13070565482027938</v>
      </c>
      <c r="H55">
        <f>(C55-MIN(C:C))/(MAX(C:C)-MIN(C:C))</f>
        <v>2.2017528859136264E-2</v>
      </c>
      <c r="I55">
        <f>ABS(F55)</f>
        <v>4.8291864575622718E-4</v>
      </c>
      <c r="J55">
        <f>(I55-MIN(I:I))/(MAX(I:I)-MIN(I:I))</f>
        <v>1.2582167490473141E-3</v>
      </c>
      <c r="K55">
        <f>D55+E55+G55+H55+J55</f>
        <v>2.1539814004284628</v>
      </c>
    </row>
    <row r="56" spans="1:11" x14ac:dyDescent="0.5">
      <c r="A56" t="s">
        <v>75</v>
      </c>
      <c r="B56">
        <v>24.231239604559558</v>
      </c>
      <c r="C56">
        <v>60.900307986994129</v>
      </c>
      <c r="D56">
        <v>1</v>
      </c>
      <c r="E56">
        <v>1</v>
      </c>
      <c r="F56">
        <v>1.382862656874127E-3</v>
      </c>
      <c r="G56">
        <f>(B56-MIN(B:B))/(MAX(B:B)-MIN(B:B))</f>
        <v>0.10747274720798232</v>
      </c>
      <c r="H56">
        <f>(C56-MIN(C:C))/(MAX(C:C)-MIN(C:C))</f>
        <v>3.2115715687969761E-2</v>
      </c>
      <c r="I56">
        <f>ABS(F56)</f>
        <v>1.382862656874127E-3</v>
      </c>
      <c r="J56">
        <f>(I56-MIN(I:I))/(MAX(I:I)-MIN(I:I))</f>
        <v>4.3502090388855136E-3</v>
      </c>
      <c r="K56">
        <f>D56+E56+G56+H56+J56</f>
        <v>2.1439386719348374</v>
      </c>
    </row>
    <row r="57" spans="1:11" x14ac:dyDescent="0.5">
      <c r="A57" t="s">
        <v>147</v>
      </c>
      <c r="B57">
        <v>0.94861064201721812</v>
      </c>
      <c r="C57">
        <v>214.28389217846529</v>
      </c>
      <c r="D57">
        <v>1</v>
      </c>
      <c r="E57">
        <v>1</v>
      </c>
      <c r="F57">
        <v>6.742488729642236E-3</v>
      </c>
      <c r="G57">
        <f>(B57-MIN(B:B))/(MAX(B:B)-MIN(B:B))</f>
        <v>4.207370047594864E-3</v>
      </c>
      <c r="H57">
        <f>(C57-MIN(C:C))/(MAX(C:C)-MIN(C:C))</f>
        <v>0.11300239334068479</v>
      </c>
      <c r="I57">
        <f>ABS(F57)</f>
        <v>6.742488729642236E-3</v>
      </c>
      <c r="J57">
        <f>(I57-MIN(I:I))/(MAX(I:I)-MIN(I:I))</f>
        <v>2.2764601810752884E-2</v>
      </c>
      <c r="K57">
        <f>D57+E57+G57+H57+J57</f>
        <v>2.1399743651990324</v>
      </c>
    </row>
    <row r="58" spans="1:11" x14ac:dyDescent="0.5">
      <c r="A58" t="s">
        <v>69</v>
      </c>
      <c r="B58">
        <v>25.337345847458089</v>
      </c>
      <c r="C58">
        <v>37.786917408102212</v>
      </c>
      <c r="D58">
        <v>1</v>
      </c>
      <c r="E58">
        <v>1</v>
      </c>
      <c r="F58">
        <v>-1.0081562125111611E-3</v>
      </c>
      <c r="G58">
        <f>(B58-MIN(B:B))/(MAX(B:B)-MIN(B:B))</f>
        <v>0.11237865704042177</v>
      </c>
      <c r="H58">
        <f>(C58-MIN(C:C))/(MAX(C:C)-MIN(C:C))</f>
        <v>1.9926892594082979E-2</v>
      </c>
      <c r="I58">
        <f>ABS(F58)</f>
        <v>1.0081562125111611E-3</v>
      </c>
      <c r="J58">
        <f>(I58-MIN(I:I))/(MAX(I:I)-MIN(I:I))</f>
        <v>3.0628073532142121E-3</v>
      </c>
      <c r="K58">
        <f>D58+E58+G58+H58+J58</f>
        <v>2.1353683569877191</v>
      </c>
    </row>
    <row r="59" spans="1:11" x14ac:dyDescent="0.5">
      <c r="A59" t="s">
        <v>173</v>
      </c>
      <c r="B59">
        <v>4.6855831653674818</v>
      </c>
      <c r="C59">
        <v>207.58752509947701</v>
      </c>
      <c r="D59">
        <v>1</v>
      </c>
      <c r="E59">
        <v>1</v>
      </c>
      <c r="F59">
        <v>1.2319620346187071E-3</v>
      </c>
      <c r="G59">
        <f>(B59-MIN(B:B))/(MAX(B:B)-MIN(B:B))</f>
        <v>2.0781953514204882E-2</v>
      </c>
      <c r="H59">
        <f>(C59-MIN(C:C))/(MAX(C:C)-MIN(C:C))</f>
        <v>0.10947107094906411</v>
      </c>
      <c r="I59">
        <f>ABS(F59)</f>
        <v>1.2319620346187071E-3</v>
      </c>
      <c r="J59">
        <f>(I59-MIN(I:I))/(MAX(I:I)-MIN(I:I))</f>
        <v>3.8317506072704619E-3</v>
      </c>
      <c r="K59">
        <f>D59+E59+G59+H59+J59</f>
        <v>2.1340847750705394</v>
      </c>
    </row>
    <row r="60" spans="1:11" x14ac:dyDescent="0.5">
      <c r="A60" t="s">
        <v>98</v>
      </c>
      <c r="B60">
        <v>23.937849168686821</v>
      </c>
      <c r="C60">
        <v>24.790165013579099</v>
      </c>
      <c r="D60">
        <v>1</v>
      </c>
      <c r="E60">
        <v>1</v>
      </c>
      <c r="F60">
        <v>-2.7400490848072359E-3</v>
      </c>
      <c r="G60">
        <f>(B60-MIN(B:B))/(MAX(B:B)-MIN(B:B))</f>
        <v>0.10617147345301284</v>
      </c>
      <c r="H60">
        <f>(C60-MIN(C:C))/(MAX(C:C)-MIN(C:C))</f>
        <v>1.3073068392428951E-2</v>
      </c>
      <c r="I60">
        <f>ABS(F60)</f>
        <v>2.7400490848072359E-3</v>
      </c>
      <c r="J60">
        <f>(I60-MIN(I:I))/(MAX(I:I)-MIN(I:I))</f>
        <v>9.0131768671057252E-3</v>
      </c>
      <c r="K60">
        <f>D60+E60+G60+H60+J60</f>
        <v>2.1282577187125478</v>
      </c>
    </row>
    <row r="61" spans="1:11" x14ac:dyDescent="0.5">
      <c r="A61" t="s">
        <v>140</v>
      </c>
      <c r="B61">
        <v>18.174322904299199</v>
      </c>
      <c r="C61">
        <v>0</v>
      </c>
      <c r="D61">
        <v>1</v>
      </c>
      <c r="E61">
        <v>1</v>
      </c>
      <c r="F61">
        <v>1.2225009486627249E-2</v>
      </c>
      <c r="G61">
        <f>(B61-MIN(B:B))/(MAX(B:B)-MIN(B:B))</f>
        <v>8.060852201727442E-2</v>
      </c>
      <c r="H61">
        <f>(C61-MIN(C:C))/(MAX(C:C)-MIN(C:C))</f>
        <v>0</v>
      </c>
      <c r="I61">
        <f>ABS(F61)</f>
        <v>1.2225009486627249E-2</v>
      </c>
      <c r="J61">
        <f>(I61-MIN(I:I))/(MAX(I:I)-MIN(I:I))</f>
        <v>4.1601231312201628E-2</v>
      </c>
      <c r="K61">
        <f>D61+E61+G61+H61+J61</f>
        <v>2.1222097533294764</v>
      </c>
    </row>
    <row r="62" spans="1:11" x14ac:dyDescent="0.5">
      <c r="A62" t="s">
        <v>138</v>
      </c>
      <c r="B62">
        <v>18.670399554945369</v>
      </c>
      <c r="C62">
        <v>30.057244465076899</v>
      </c>
      <c r="D62">
        <v>1</v>
      </c>
      <c r="E62">
        <v>1</v>
      </c>
      <c r="F62">
        <v>-4.9171121268317027E-3</v>
      </c>
      <c r="G62">
        <f>(B62-MIN(B:B))/(MAX(B:B)-MIN(B:B))</f>
        <v>8.2808769356690196E-2</v>
      </c>
      <c r="H62">
        <f>(C62-MIN(C:C))/(MAX(C:C)-MIN(C:C))</f>
        <v>1.585065740242831E-2</v>
      </c>
      <c r="I62">
        <f>ABS(F62)</f>
        <v>4.9171121268317027E-3</v>
      </c>
      <c r="J62">
        <f>(I62-MIN(I:I))/(MAX(I:I)-MIN(I:I))</f>
        <v>1.6493044566952525E-2</v>
      </c>
      <c r="K62">
        <f>D62+E62+G62+H62+J62</f>
        <v>2.1151524713260712</v>
      </c>
    </row>
    <row r="63" spans="1:11" x14ac:dyDescent="0.5">
      <c r="A63" t="s">
        <v>40</v>
      </c>
      <c r="B63">
        <v>9.7528242583950124</v>
      </c>
      <c r="C63">
        <v>127.3028314654707</v>
      </c>
      <c r="D63">
        <v>1</v>
      </c>
      <c r="E63">
        <v>1</v>
      </c>
      <c r="F63">
        <v>1.389388681734656E-3</v>
      </c>
      <c r="G63">
        <f>(B63-MIN(B:B))/(MAX(B:B)-MIN(B:B))</f>
        <v>4.3256673335405157E-2</v>
      </c>
      <c r="H63">
        <f>(C63-MIN(C:C))/(MAX(C:C)-MIN(C:C))</f>
        <v>6.7133019138289271E-2</v>
      </c>
      <c r="I63">
        <f>ABS(F63)</f>
        <v>1.389388681734656E-3</v>
      </c>
      <c r="J63">
        <f>(I63-MIN(I:I))/(MAX(I:I)-MIN(I:I))</f>
        <v>4.3726308988043137E-3</v>
      </c>
      <c r="K63">
        <f>D63+E63+G63+H63+J63</f>
        <v>2.1147623233724988</v>
      </c>
    </row>
    <row r="64" spans="1:11" x14ac:dyDescent="0.5">
      <c r="A64" t="s">
        <v>18</v>
      </c>
      <c r="B64">
        <v>5.6208525662852953</v>
      </c>
      <c r="C64">
        <v>118.5004098115281</v>
      </c>
      <c r="D64">
        <v>1</v>
      </c>
      <c r="E64">
        <v>1</v>
      </c>
      <c r="F64">
        <v>7.637372649252766E-3</v>
      </c>
      <c r="G64">
        <f>(B64-MIN(B:B))/(MAX(B:B)-MIN(B:B))</f>
        <v>2.4930151193587626E-2</v>
      </c>
      <c r="H64">
        <f>(C64-MIN(C:C))/(MAX(C:C)-MIN(C:C))</f>
        <v>6.2491071001277848E-2</v>
      </c>
      <c r="I64">
        <f>ABS(F64)</f>
        <v>7.637372649252766E-3</v>
      </c>
      <c r="J64">
        <f>(I64-MIN(I:I))/(MAX(I:I)-MIN(I:I))</f>
        <v>2.5839208836915369E-2</v>
      </c>
      <c r="K64">
        <f>D64+E64+G64+H64+J64</f>
        <v>2.1132604310317809</v>
      </c>
    </row>
    <row r="65" spans="1:11" x14ac:dyDescent="0.5">
      <c r="A65" t="s">
        <v>32</v>
      </c>
      <c r="B65">
        <v>8.6184864085545758</v>
      </c>
      <c r="C65">
        <v>79.014849164921358</v>
      </c>
      <c r="D65">
        <v>1</v>
      </c>
      <c r="E65">
        <v>1</v>
      </c>
      <c r="F65">
        <v>9.3456614044755641E-3</v>
      </c>
      <c r="G65">
        <f>(B65-MIN(B:B))/(MAX(B:B)-MIN(B:B))</f>
        <v>3.8225547938031443E-2</v>
      </c>
      <c r="H65">
        <f>(C65-MIN(C:C))/(MAX(C:C)-MIN(C:C))</f>
        <v>4.166840061712599E-2</v>
      </c>
      <c r="I65">
        <f>ABS(F65)</f>
        <v>9.3456614044755641E-3</v>
      </c>
      <c r="J65">
        <f>(I65-MIN(I:I))/(MAX(I:I)-MIN(I:I))</f>
        <v>3.1708480252372571E-2</v>
      </c>
      <c r="K65">
        <f>D65+E65+G65+H65+J65</f>
        <v>2.1116024288075304</v>
      </c>
    </row>
    <row r="66" spans="1:11" x14ac:dyDescent="0.5">
      <c r="A66" t="s">
        <v>93</v>
      </c>
      <c r="B66">
        <v>13.4685057471201</v>
      </c>
      <c r="C66">
        <v>14.186687301524859</v>
      </c>
      <c r="D66">
        <v>1</v>
      </c>
      <c r="E66">
        <v>1</v>
      </c>
      <c r="F66">
        <v>1.196962821352297E-2</v>
      </c>
      <c r="G66">
        <f>(B66-MIN(B:B))/(MAX(B:B)-MIN(B:B))</f>
        <v>5.9736824737481528E-2</v>
      </c>
      <c r="H66">
        <f>(C66-MIN(C:C))/(MAX(C:C)-MIN(C:C))</f>
        <v>7.4813351687351825E-3</v>
      </c>
      <c r="I66">
        <f>ABS(F66)</f>
        <v>1.196962821352297E-2</v>
      </c>
      <c r="J66">
        <f>(I66-MIN(I:I))/(MAX(I:I)-MIN(I:I))</f>
        <v>4.0723802363675579E-2</v>
      </c>
      <c r="K66">
        <f>D66+E66+G66+H66+J66</f>
        <v>2.1079419622698925</v>
      </c>
    </row>
    <row r="67" spans="1:11" x14ac:dyDescent="0.5">
      <c r="A67" t="s">
        <v>36</v>
      </c>
      <c r="B67">
        <v>0</v>
      </c>
      <c r="C67">
        <v>192.31515562096561</v>
      </c>
      <c r="D67">
        <v>1</v>
      </c>
      <c r="E67">
        <v>1</v>
      </c>
      <c r="F67">
        <v>-2.5572186048978071E-4</v>
      </c>
      <c r="G67">
        <f>(B67-MIN(B:B))/(MAX(B:B)-MIN(B:B))</f>
        <v>0</v>
      </c>
      <c r="H67">
        <f>(C67-MIN(C:C))/(MAX(C:C)-MIN(C:C))</f>
        <v>0.10141720238475001</v>
      </c>
      <c r="I67">
        <f>ABS(F67)</f>
        <v>2.5572186048978071E-4</v>
      </c>
      <c r="J67">
        <f>(I67-MIN(I:I))/(MAX(I:I)-MIN(I:I))</f>
        <v>4.7762295694323448E-4</v>
      </c>
      <c r="K67">
        <f>D67+E67+G67+H67+J67</f>
        <v>2.1018948253416934</v>
      </c>
    </row>
    <row r="68" spans="1:11" x14ac:dyDescent="0.5">
      <c r="A68" t="s">
        <v>119</v>
      </c>
      <c r="B68">
        <v>12.862470250856219</v>
      </c>
      <c r="C68">
        <v>11.13205938029132</v>
      </c>
      <c r="D68">
        <v>1</v>
      </c>
      <c r="E68">
        <v>1</v>
      </c>
      <c r="F68">
        <v>-1.130542092933948E-2</v>
      </c>
      <c r="G68">
        <f>(B68-MIN(B:B))/(MAX(B:B)-MIN(B:B))</f>
        <v>5.7048877246888591E-2</v>
      </c>
      <c r="H68">
        <f>(C68-MIN(C:C))/(MAX(C:C)-MIN(C:C))</f>
        <v>5.8704802306645733E-3</v>
      </c>
      <c r="I68">
        <f>ABS(F68)</f>
        <v>1.130542092933948E-2</v>
      </c>
      <c r="J68">
        <f>(I68-MIN(I:I))/(MAX(I:I)-MIN(I:I))</f>
        <v>3.8441745062134554E-2</v>
      </c>
      <c r="K68">
        <f>D68+E68+G68+H68+J68</f>
        <v>2.1013611025396872</v>
      </c>
    </row>
    <row r="69" spans="1:11" x14ac:dyDescent="0.5">
      <c r="A69" t="s">
        <v>84</v>
      </c>
      <c r="B69">
        <v>11.95498633918297</v>
      </c>
      <c r="C69">
        <v>47.424609697612603</v>
      </c>
      <c r="D69">
        <v>1</v>
      </c>
      <c r="E69">
        <v>1</v>
      </c>
      <c r="F69">
        <v>-6.6373556028261971E-3</v>
      </c>
      <c r="G69">
        <f>(B69-MIN(B:B))/(MAX(B:B)-MIN(B:B))</f>
        <v>5.3023916467902353E-2</v>
      </c>
      <c r="H69">
        <f>(C69-MIN(C:C))/(MAX(C:C)-MIN(C:C))</f>
        <v>2.5009319854125005E-2</v>
      </c>
      <c r="I69">
        <f>ABS(F69)</f>
        <v>6.6373556028261971E-3</v>
      </c>
      <c r="J69">
        <f>(I69-MIN(I:I))/(MAX(I:I)-MIN(I:I))</f>
        <v>2.2403389542538579E-2</v>
      </c>
      <c r="K69">
        <f>D69+E69+G69+H69+J69</f>
        <v>2.1004366258645657</v>
      </c>
    </row>
    <row r="70" spans="1:11" x14ac:dyDescent="0.5">
      <c r="A70" t="s">
        <v>186</v>
      </c>
      <c r="B70">
        <v>11.59320373277863</v>
      </c>
      <c r="C70">
        <v>11.36270495632527</v>
      </c>
      <c r="D70">
        <v>1</v>
      </c>
      <c r="E70">
        <v>1</v>
      </c>
      <c r="F70">
        <v>1.1880312008510739E-2</v>
      </c>
      <c r="G70">
        <f>(B70-MIN(B:B))/(MAX(B:B)-MIN(B:B))</f>
        <v>5.1419303116011672E-2</v>
      </c>
      <c r="H70">
        <f>(C70-MIN(C:C))/(MAX(C:C)-MIN(C:C))</f>
        <v>5.9921109414021326E-3</v>
      </c>
      <c r="I70">
        <f>ABS(F70)</f>
        <v>1.1880312008510739E-2</v>
      </c>
      <c r="J70">
        <f>(I70-MIN(I:I))/(MAX(I:I)-MIN(I:I))</f>
        <v>4.0416933254215782E-2</v>
      </c>
      <c r="K70">
        <f>D70+E70+G70+H70+J70</f>
        <v>2.0978283473116295</v>
      </c>
    </row>
    <row r="71" spans="1:11" x14ac:dyDescent="0.5">
      <c r="A71" t="s">
        <v>170</v>
      </c>
      <c r="B71">
        <v>7.1652930840155697</v>
      </c>
      <c r="C71">
        <v>0</v>
      </c>
      <c r="D71">
        <v>1</v>
      </c>
      <c r="E71">
        <v>1</v>
      </c>
      <c r="F71">
        <v>1.7529972180213089E-2</v>
      </c>
      <c r="G71">
        <f>(B71-MIN(B:B))/(MAX(B:B)-MIN(B:B))</f>
        <v>3.178020377234872E-2</v>
      </c>
      <c r="H71">
        <f>(C71-MIN(C:C))/(MAX(C:C)-MIN(C:C))</f>
        <v>0</v>
      </c>
      <c r="I71">
        <f>ABS(F71)</f>
        <v>1.7529972180213089E-2</v>
      </c>
      <c r="J71">
        <f>(I71-MIN(I:I))/(MAX(I:I)-MIN(I:I))</f>
        <v>5.9827813792673053E-2</v>
      </c>
      <c r="K71">
        <f>D71+E71+G71+H71+J71</f>
        <v>2.0916080175650218</v>
      </c>
    </row>
    <row r="72" spans="1:11" x14ac:dyDescent="0.5">
      <c r="A72" t="s">
        <v>104</v>
      </c>
      <c r="B72">
        <v>13.309696707097871</v>
      </c>
      <c r="C72">
        <v>9.8757916404792194</v>
      </c>
      <c r="D72">
        <v>1</v>
      </c>
      <c r="E72">
        <v>1</v>
      </c>
      <c r="F72">
        <v>-8.0798730288705409E-3</v>
      </c>
      <c r="G72">
        <f>(B72-MIN(B:B))/(MAX(B:B)-MIN(B:B))</f>
        <v>5.903245945979925E-2</v>
      </c>
      <c r="H72">
        <f>(C72-MIN(C:C))/(MAX(C:C)-MIN(C:C))</f>
        <v>5.2079887114362955E-3</v>
      </c>
      <c r="I72">
        <f>ABS(F72)</f>
        <v>8.0798730288705409E-3</v>
      </c>
      <c r="J72">
        <f>(I72-MIN(I:I))/(MAX(I:I)-MIN(I:I))</f>
        <v>2.735953426285944E-2</v>
      </c>
      <c r="K72">
        <f>D72+E72+G72+H72+J72</f>
        <v>2.091599982434095</v>
      </c>
    </row>
    <row r="73" spans="1:11" x14ac:dyDescent="0.5">
      <c r="A73" t="s">
        <v>100</v>
      </c>
      <c r="B73">
        <v>9.6248501364995249</v>
      </c>
      <c r="C73">
        <v>8.4692424544846006</v>
      </c>
      <c r="D73">
        <v>1</v>
      </c>
      <c r="E73">
        <v>1</v>
      </c>
      <c r="F73">
        <v>1.2707218947626031E-2</v>
      </c>
      <c r="G73">
        <f>(B73-MIN(B:B))/(MAX(B:B)-MIN(B:B))</f>
        <v>4.2689070081255123E-2</v>
      </c>
      <c r="H73">
        <f>(C73-MIN(C:C))/(MAX(C:C)-MIN(C:C))</f>
        <v>4.4662464238899744E-3</v>
      </c>
      <c r="I73">
        <f>ABS(F73)</f>
        <v>1.2707218947626031E-2</v>
      </c>
      <c r="J73">
        <f>(I73-MIN(I:I))/(MAX(I:I)-MIN(I:I))</f>
        <v>4.3257987640457178E-2</v>
      </c>
      <c r="K73">
        <f>D73+E73+G73+H73+J73</f>
        <v>2.0904133041456023</v>
      </c>
    </row>
    <row r="74" spans="1:11" x14ac:dyDescent="0.5">
      <c r="A74" t="s">
        <v>20</v>
      </c>
      <c r="B74">
        <v>2.5318161581962131</v>
      </c>
      <c r="C74">
        <v>30.161091649598369</v>
      </c>
      <c r="D74">
        <v>1</v>
      </c>
      <c r="E74">
        <v>1</v>
      </c>
      <c r="F74">
        <v>1.84098719327907E-2</v>
      </c>
      <c r="G74">
        <f>(B74-MIN(B:B))/(MAX(B:B)-MIN(B:B))</f>
        <v>1.1229356912293735E-2</v>
      </c>
      <c r="H74">
        <f>(C74-MIN(C:C))/(MAX(C:C)-MIN(C:C))</f>
        <v>1.5905421109925485E-2</v>
      </c>
      <c r="I74">
        <f>ABS(F74)</f>
        <v>1.84098719327907E-2</v>
      </c>
      <c r="J74">
        <f>(I74-MIN(I:I))/(MAX(I:I)-MIN(I:I))</f>
        <v>6.2850938806218018E-2</v>
      </c>
      <c r="K74">
        <f>D74+E74+G74+H74+J74</f>
        <v>2.0899857168284375</v>
      </c>
    </row>
    <row r="75" spans="1:11" x14ac:dyDescent="0.5">
      <c r="A75" t="s">
        <v>120</v>
      </c>
      <c r="B75">
        <v>5.1105051902063199</v>
      </c>
      <c r="C75">
        <v>9.3957811528203887</v>
      </c>
      <c r="D75">
        <v>1</v>
      </c>
      <c r="E75">
        <v>1</v>
      </c>
      <c r="F75">
        <v>1.6379024318105541E-2</v>
      </c>
      <c r="G75">
        <f>(B75-MIN(B:B))/(MAX(B:B)-MIN(B:B))</f>
        <v>2.266660894677364E-2</v>
      </c>
      <c r="H75">
        <f>(C75-MIN(C:C))/(MAX(C:C)-MIN(C:C))</f>
        <v>4.954855667311347E-3</v>
      </c>
      <c r="I75">
        <f>ABS(F75)</f>
        <v>1.6379024318105541E-2</v>
      </c>
      <c r="J75">
        <f>(I75-MIN(I:I))/(MAX(I:I)-MIN(I:I))</f>
        <v>5.5873432329295467E-2</v>
      </c>
      <c r="K75">
        <f>D75+E75+G75+H75+J75</f>
        <v>2.0834948969433804</v>
      </c>
    </row>
    <row r="76" spans="1:11" x14ac:dyDescent="0.5">
      <c r="A76" t="s">
        <v>51</v>
      </c>
      <c r="B76">
        <v>8.3546965445509986</v>
      </c>
      <c r="C76">
        <v>72.203419373356894</v>
      </c>
      <c r="D76">
        <v>1</v>
      </c>
      <c r="E76">
        <v>1</v>
      </c>
      <c r="F76">
        <v>-2.1521013937310959E-3</v>
      </c>
      <c r="G76">
        <f>(B76-MIN(B:B))/(MAX(B:B)-MIN(B:B))</f>
        <v>3.7055561514194098E-2</v>
      </c>
      <c r="H76">
        <f>(C76-MIN(C:C))/(MAX(C:C)-MIN(C:C))</f>
        <v>3.8076400020656619E-2</v>
      </c>
      <c r="I76">
        <f>ABS(F76)</f>
        <v>2.1521013937310959E-3</v>
      </c>
      <c r="J76">
        <f>(I76-MIN(I:I))/(MAX(I:I)-MIN(I:I))</f>
        <v>6.9931292806148888E-3</v>
      </c>
      <c r="K76">
        <f>D76+E76+G76+H76+J76</f>
        <v>2.0821250908154658</v>
      </c>
    </row>
    <row r="77" spans="1:11" x14ac:dyDescent="0.5">
      <c r="A77" t="s">
        <v>66</v>
      </c>
      <c r="B77">
        <v>10.97819226277098</v>
      </c>
      <c r="C77">
        <v>0</v>
      </c>
      <c r="D77">
        <v>1</v>
      </c>
      <c r="E77">
        <v>1</v>
      </c>
      <c r="F77">
        <v>-8.6681920461315551E-3</v>
      </c>
      <c r="G77">
        <f>(B77-MIN(B:B))/(MAX(B:B)-MIN(B:B))</f>
        <v>4.8691544514932746E-2</v>
      </c>
      <c r="H77">
        <f>(C77-MIN(C:C))/(MAX(C:C)-MIN(C:C))</f>
        <v>0</v>
      </c>
      <c r="I77">
        <f>ABS(F77)</f>
        <v>8.6681920461315551E-3</v>
      </c>
      <c r="J77">
        <f>(I77-MIN(I:I))/(MAX(I:I)-MIN(I:I))</f>
        <v>2.9380857637273151E-2</v>
      </c>
      <c r="K77">
        <f>D77+E77+G77+H77+J77</f>
        <v>2.0780724021522059</v>
      </c>
    </row>
    <row r="78" spans="1:11" x14ac:dyDescent="0.5">
      <c r="A78" t="s">
        <v>144</v>
      </c>
      <c r="B78">
        <v>7.4866452319962011</v>
      </c>
      <c r="C78">
        <v>41.814064057990016</v>
      </c>
      <c r="D78">
        <v>1</v>
      </c>
      <c r="E78">
        <v>1</v>
      </c>
      <c r="F78">
        <v>-6.6969953399856107E-3</v>
      </c>
      <c r="G78">
        <f>(B78-MIN(B:B))/(MAX(B:B)-MIN(B:B))</f>
        <v>3.3205496028472746E-2</v>
      </c>
      <c r="H78">
        <f>(C78-MIN(C:C))/(MAX(C:C)-MIN(C:C))</f>
        <v>2.2050604297957733E-2</v>
      </c>
      <c r="I78">
        <f>ABS(F78)</f>
        <v>6.6969953399856107E-3</v>
      </c>
      <c r="J78">
        <f>(I78-MIN(I:I))/(MAX(I:I)-MIN(I:I))</f>
        <v>2.2608297409235551E-2</v>
      </c>
      <c r="K78">
        <f>D78+E78+G78+H78+J78</f>
        <v>2.0778643977356657</v>
      </c>
    </row>
    <row r="79" spans="1:11" x14ac:dyDescent="0.5">
      <c r="A79" t="s">
        <v>53</v>
      </c>
      <c r="B79">
        <v>6.7559986936795484</v>
      </c>
      <c r="C79">
        <v>19.958148020682302</v>
      </c>
      <c r="D79">
        <v>1</v>
      </c>
      <c r="E79">
        <v>1</v>
      </c>
      <c r="F79">
        <v>1.077467467554767E-2</v>
      </c>
      <c r="G79">
        <f>(B79-MIN(B:B))/(MAX(B:B)-MIN(B:B))</f>
        <v>2.996486154206714E-2</v>
      </c>
      <c r="H79">
        <f>(C79-MIN(C:C))/(MAX(C:C)-MIN(C:C))</f>
        <v>1.0524909128990527E-2</v>
      </c>
      <c r="I79">
        <f>ABS(F79)</f>
        <v>1.077467467554767E-2</v>
      </c>
      <c r="J79">
        <f>(I79-MIN(I:I))/(MAX(I:I)-MIN(I:I))</f>
        <v>3.6618227927389384E-2</v>
      </c>
      <c r="K79">
        <f>D79+E79+G79+H79+J79</f>
        <v>2.0771079985984469</v>
      </c>
    </row>
    <row r="80" spans="1:11" x14ac:dyDescent="0.5">
      <c r="A80" t="s">
        <v>29</v>
      </c>
      <c r="B80">
        <v>0</v>
      </c>
      <c r="C80">
        <v>41.395715759839973</v>
      </c>
      <c r="D80">
        <v>1</v>
      </c>
      <c r="E80">
        <v>1</v>
      </c>
      <c r="F80">
        <v>1.5688184438064089E-2</v>
      </c>
      <c r="G80">
        <f>(B80-MIN(B:B))/(MAX(B:B)-MIN(B:B))</f>
        <v>0</v>
      </c>
      <c r="H80">
        <f>(C80-MIN(C:C))/(MAX(C:C)-MIN(C:C))</f>
        <v>2.1829988746969023E-2</v>
      </c>
      <c r="I80">
        <f>ABS(F80)</f>
        <v>1.5688184438064089E-2</v>
      </c>
      <c r="J80">
        <f>(I80-MIN(I:I))/(MAX(I:I)-MIN(I:I))</f>
        <v>5.3499871800849363E-2</v>
      </c>
      <c r="K80">
        <f>D80+E80+G80+H80+J80</f>
        <v>2.0753298605478183</v>
      </c>
    </row>
    <row r="81" spans="1:11" x14ac:dyDescent="0.5">
      <c r="A81" t="s">
        <v>171</v>
      </c>
      <c r="B81">
        <v>4.0851680022857183E-2</v>
      </c>
      <c r="C81">
        <v>140.67955406580171</v>
      </c>
      <c r="D81">
        <v>1</v>
      </c>
      <c r="E81">
        <v>1</v>
      </c>
      <c r="F81">
        <v>1.1670666272032599E-4</v>
      </c>
      <c r="G81">
        <f>(B81-MIN(B:B))/(MAX(B:B)-MIN(B:B))</f>
        <v>1.8118933871182422E-4</v>
      </c>
      <c r="H81">
        <f>(C81-MIN(C:C))/(MAX(C:C)-MIN(C:C))</f>
        <v>7.4187220242835666E-2</v>
      </c>
      <c r="I81">
        <f>ABS(F81)</f>
        <v>1.1670666272032599E-4</v>
      </c>
      <c r="J81">
        <f>(I81-MIN(I:I))/(MAX(I:I)-MIN(I:I))</f>
        <v>0</v>
      </c>
      <c r="K81">
        <f>D81+E81+G81+H81+J81</f>
        <v>2.0743684095815476</v>
      </c>
    </row>
    <row r="82" spans="1:11" x14ac:dyDescent="0.5">
      <c r="A82" t="s">
        <v>30</v>
      </c>
      <c r="B82">
        <v>8.1912285445208006</v>
      </c>
      <c r="C82">
        <v>47.253271841441382</v>
      </c>
      <c r="D82">
        <v>1</v>
      </c>
      <c r="E82">
        <v>1</v>
      </c>
      <c r="F82">
        <v>-3.0169155945955332E-3</v>
      </c>
      <c r="G82">
        <f>(B82-MIN(B:B))/(MAX(B:B)-MIN(B:B))</f>
        <v>3.6330532364610924E-2</v>
      </c>
      <c r="H82">
        <f>(C82-MIN(C:C))/(MAX(C:C)-MIN(C:C))</f>
        <v>2.4918965009342341E-2</v>
      </c>
      <c r="I82">
        <f>ABS(F82)</f>
        <v>3.0169155945955332E-3</v>
      </c>
      <c r="J82">
        <f>(I82-MIN(I:I))/(MAX(I:I)-MIN(I:I))</f>
        <v>9.9644239480396034E-3</v>
      </c>
      <c r="K82">
        <f>D82+E82+G82+H82+J82</f>
        <v>2.0712139213219927</v>
      </c>
    </row>
    <row r="83" spans="1:11" x14ac:dyDescent="0.5">
      <c r="A83" t="s">
        <v>123</v>
      </c>
      <c r="B83">
        <v>8.024928859868254</v>
      </c>
      <c r="C83">
        <v>5.92370324750501</v>
      </c>
      <c r="D83">
        <v>1</v>
      </c>
      <c r="E83">
        <v>1</v>
      </c>
      <c r="F83">
        <v>-8.5280301506642751E-3</v>
      </c>
      <c r="G83">
        <f>(B83-MIN(B:B))/(MAX(B:B)-MIN(B:B))</f>
        <v>3.5592943852380321E-2</v>
      </c>
      <c r="H83">
        <f>(C83-MIN(C:C))/(MAX(C:C)-MIN(C:C))</f>
        <v>3.123858903265359E-3</v>
      </c>
      <c r="I83">
        <f>ABS(F83)</f>
        <v>8.5280301506642751E-3</v>
      </c>
      <c r="J83">
        <f>(I83-MIN(I:I))/(MAX(I:I)-MIN(I:I))</f>
        <v>2.889929490141406E-2</v>
      </c>
      <c r="K83">
        <f>D83+E83+G83+H83+J83</f>
        <v>2.0676160976570599</v>
      </c>
    </row>
    <row r="84" spans="1:11" x14ac:dyDescent="0.5">
      <c r="A84" t="s">
        <v>101</v>
      </c>
      <c r="B84">
        <v>5.9691410356758929</v>
      </c>
      <c r="C84">
        <v>8.5400747150674778</v>
      </c>
      <c r="D84">
        <v>1</v>
      </c>
      <c r="E84">
        <v>1</v>
      </c>
      <c r="F84">
        <v>-1.032560336593856E-2</v>
      </c>
      <c r="G84">
        <f>(B84-MIN(B:B))/(MAX(B:B)-MIN(B:B))</f>
        <v>2.6474914038457822E-2</v>
      </c>
      <c r="H84">
        <f>(C84-MIN(C:C))/(MAX(C:C)-MIN(C:C))</f>
        <v>4.503599744712288E-3</v>
      </c>
      <c r="I84">
        <f>ABS(F84)</f>
        <v>1.032560336593856E-2</v>
      </c>
      <c r="J84">
        <f>(I84-MIN(I:I))/(MAX(I:I)-MIN(I:I))</f>
        <v>3.5075326358241656E-2</v>
      </c>
      <c r="K84">
        <f>D84+E84+G84+H84+J84</f>
        <v>2.0660538401414117</v>
      </c>
    </row>
    <row r="85" spans="1:11" x14ac:dyDescent="0.5">
      <c r="A85" t="s">
        <v>116</v>
      </c>
      <c r="B85">
        <v>11.612568570192281</v>
      </c>
      <c r="C85">
        <v>19.784155400491251</v>
      </c>
      <c r="D85">
        <v>1</v>
      </c>
      <c r="E85">
        <v>1</v>
      </c>
      <c r="F85">
        <v>1.0919338005745511E-3</v>
      </c>
      <c r="G85">
        <f>(B85-MIN(B:B))/(MAX(B:B)-MIN(B:B))</f>
        <v>5.1505191923602409E-2</v>
      </c>
      <c r="H85">
        <f>(C85-MIN(C:C))/(MAX(C:C)-MIN(C:C))</f>
        <v>1.0433154297092894E-2</v>
      </c>
      <c r="I85">
        <f>ABS(F85)</f>
        <v>1.0919338005745511E-3</v>
      </c>
      <c r="J85">
        <f>(I85-MIN(I:I))/(MAX(I:I)-MIN(I:I))</f>
        <v>3.3506471000796494E-3</v>
      </c>
      <c r="K85">
        <f>D85+E85+G85+H85+J85</f>
        <v>2.0652889933207748</v>
      </c>
    </row>
    <row r="86" spans="1:11" x14ac:dyDescent="0.5">
      <c r="A86" t="s">
        <v>43</v>
      </c>
      <c r="B86">
        <v>4.2183623061762479</v>
      </c>
      <c r="C86">
        <v>84.533735748436513</v>
      </c>
      <c r="D86">
        <v>1</v>
      </c>
      <c r="E86">
        <v>1</v>
      </c>
      <c r="F86">
        <v>1.8822906338189591E-4</v>
      </c>
      <c r="G86">
        <f>(B86-MIN(B:B))/(MAX(B:B)-MIN(B:B))</f>
        <v>1.870969018349574E-2</v>
      </c>
      <c r="H86">
        <f>(C86-MIN(C:C))/(MAX(C:C)-MIN(C:C))</f>
        <v>4.4578779862961257E-2</v>
      </c>
      <c r="I86">
        <f>ABS(F86)</f>
        <v>1.8822906338189591E-4</v>
      </c>
      <c r="J86">
        <f>(I86-MIN(I:I))/(MAX(I:I)-MIN(I:I))</f>
        <v>2.4573385528904948E-4</v>
      </c>
      <c r="K86">
        <f>D86+E86+G86+H86+J86</f>
        <v>2.0635342039017459</v>
      </c>
    </row>
    <row r="87" spans="1:11" x14ac:dyDescent="0.5">
      <c r="A87" t="s">
        <v>142</v>
      </c>
      <c r="B87">
        <v>8.8404198021648615</v>
      </c>
      <c r="C87">
        <v>41.95436087146178</v>
      </c>
      <c r="D87">
        <v>1</v>
      </c>
      <c r="E87">
        <v>1</v>
      </c>
      <c r="F87">
        <v>-2.180340244562311E-4</v>
      </c>
      <c r="G87">
        <f>(B87-MIN(B:B))/(MAX(B:B)-MIN(B:B))</f>
        <v>3.9209888479321768E-2</v>
      </c>
      <c r="H87">
        <f>(C87-MIN(C:C))/(MAX(C:C)-MIN(C:C))</f>
        <v>2.2124589680336253E-2</v>
      </c>
      <c r="I87">
        <f>ABS(F87)</f>
        <v>2.180340244562311E-4</v>
      </c>
      <c r="J87">
        <f>(I87-MIN(I:I))/(MAX(I:I)-MIN(I:I))</f>
        <v>3.4813657001604243E-4</v>
      </c>
      <c r="K87">
        <f>D87+E87+G87+H87+J87</f>
        <v>2.0616826147296741</v>
      </c>
    </row>
    <row r="88" spans="1:11" x14ac:dyDescent="0.5">
      <c r="A88" t="s">
        <v>122</v>
      </c>
      <c r="B88">
        <v>9.697850922959228</v>
      </c>
      <c r="C88">
        <v>16.38243957694602</v>
      </c>
      <c r="D88">
        <v>1</v>
      </c>
      <c r="E88">
        <v>1</v>
      </c>
      <c r="F88">
        <v>2.661133991332575E-3</v>
      </c>
      <c r="G88">
        <f>(B88-MIN(B:B))/(MAX(B:B)-MIN(B:B))</f>
        <v>4.3012850259124817E-2</v>
      </c>
      <c r="H88">
        <f>(C88-MIN(C:C))/(MAX(C:C)-MIN(C:C))</f>
        <v>8.6392629055489032E-3</v>
      </c>
      <c r="I88">
        <f>ABS(F88)</f>
        <v>2.661133991332575E-3</v>
      </c>
      <c r="J88">
        <f>(I88-MIN(I:I))/(MAX(I:I)-MIN(I:I))</f>
        <v>8.7420434881831724E-3</v>
      </c>
      <c r="K88">
        <f>D88+E88+G88+H88+J88</f>
        <v>2.060394156652857</v>
      </c>
    </row>
    <row r="89" spans="1:11" x14ac:dyDescent="0.5">
      <c r="A89" t="s">
        <v>94</v>
      </c>
      <c r="B89">
        <v>9.5868534011034239</v>
      </c>
      <c r="C89">
        <v>13.66998669024168</v>
      </c>
      <c r="D89">
        <v>1</v>
      </c>
      <c r="E89">
        <v>1</v>
      </c>
      <c r="F89">
        <v>-2.9801852784359698E-3</v>
      </c>
      <c r="G89">
        <f>(B89-MIN(B:B))/(MAX(B:B)-MIN(B:B))</f>
        <v>4.2520543270221263E-2</v>
      </c>
      <c r="H89">
        <f>(C89-MIN(C:C))/(MAX(C:C)-MIN(C:C))</f>
        <v>7.208853625106296E-3</v>
      </c>
      <c r="I89">
        <f>ABS(F89)</f>
        <v>2.9801852784359698E-3</v>
      </c>
      <c r="J89">
        <f>(I89-MIN(I:I))/(MAX(I:I)-MIN(I:I))</f>
        <v>9.8382273702907128E-3</v>
      </c>
      <c r="K89">
        <f>D89+E89+G89+H89+J89</f>
        <v>2.0595676242656187</v>
      </c>
    </row>
    <row r="90" spans="1:11" x14ac:dyDescent="0.5">
      <c r="A90" t="s">
        <v>106</v>
      </c>
      <c r="B90">
        <v>7.5494813379323933</v>
      </c>
      <c r="C90">
        <v>13.095944256900941</v>
      </c>
      <c r="D90">
        <v>1</v>
      </c>
      <c r="E90">
        <v>1</v>
      </c>
      <c r="F90">
        <v>5.5034203209562592E-3</v>
      </c>
      <c r="G90">
        <f>(B90-MIN(B:B))/(MAX(B:B)-MIN(B:B))</f>
        <v>3.3484192828100924E-2</v>
      </c>
      <c r="H90">
        <f>(C90-MIN(C:C))/(MAX(C:C)-MIN(C:C))</f>
        <v>6.9061329297374205E-3</v>
      </c>
      <c r="I90">
        <f>ABS(F90)</f>
        <v>5.5034203209562592E-3</v>
      </c>
      <c r="J90">
        <f>(I90-MIN(I:I))/(MAX(I:I)-MIN(I:I))</f>
        <v>1.8507459234205183E-2</v>
      </c>
      <c r="K90">
        <f>D90+E90+G90+H90+J90</f>
        <v>2.0588977849920438</v>
      </c>
    </row>
    <row r="91" spans="1:11" x14ac:dyDescent="0.5">
      <c r="A91" t="s">
        <v>15</v>
      </c>
      <c r="B91">
        <v>0.1113917327611512</v>
      </c>
      <c r="C91">
        <v>0</v>
      </c>
      <c r="D91">
        <v>1</v>
      </c>
      <c r="E91">
        <v>1</v>
      </c>
      <c r="F91">
        <v>-1.641032775918997E-2</v>
      </c>
      <c r="G91">
        <f>(B91-MIN(B:B))/(MAX(B:B)-MIN(B:B))</f>
        <v>4.940554313963225E-4</v>
      </c>
      <c r="H91">
        <f>(C91-MIN(C:C))/(MAX(C:C)-MIN(C:C))</f>
        <v>0</v>
      </c>
      <c r="I91">
        <f>ABS(F91)</f>
        <v>1.641032775918997E-2</v>
      </c>
      <c r="J91">
        <f>(I91-MIN(I:I))/(MAX(I:I)-MIN(I:I))</f>
        <v>5.5980983462791234E-2</v>
      </c>
      <c r="K91">
        <f>D91+E91+G91+H91+J91</f>
        <v>2.0564750388941873</v>
      </c>
    </row>
    <row r="92" spans="1:11" x14ac:dyDescent="0.5">
      <c r="A92" t="s">
        <v>121</v>
      </c>
      <c r="B92">
        <v>9.3933966120573409</v>
      </c>
      <c r="C92">
        <v>6.6471057012626424</v>
      </c>
      <c r="D92">
        <v>1</v>
      </c>
      <c r="E92">
        <v>1</v>
      </c>
      <c r="F92">
        <v>2.1544886614998709E-3</v>
      </c>
      <c r="G92">
        <f>(B92-MIN(B:B))/(MAX(B:B)-MIN(B:B))</f>
        <v>4.1662504931113536E-2</v>
      </c>
      <c r="H92">
        <f>(C92-MIN(C:C))/(MAX(C:C)-MIN(C:C))</f>
        <v>3.5053444540087369E-3</v>
      </c>
      <c r="I92">
        <f>ABS(F92)</f>
        <v>2.1544886614998709E-3</v>
      </c>
      <c r="J92">
        <f>(I92-MIN(I:I))/(MAX(I:I)-MIN(I:I))</f>
        <v>7.0013313614595216E-3</v>
      </c>
      <c r="K92">
        <f>D92+E92+G92+H92+J92</f>
        <v>2.0521691807465814</v>
      </c>
    </row>
    <row r="93" spans="1:11" x14ac:dyDescent="0.5">
      <c r="A93" t="s">
        <v>73</v>
      </c>
      <c r="B93">
        <v>0.98292157448766881</v>
      </c>
      <c r="C93">
        <v>45.70435190895919</v>
      </c>
      <c r="D93">
        <v>1</v>
      </c>
      <c r="E93">
        <v>1</v>
      </c>
      <c r="F93">
        <v>-6.9324019786343293E-3</v>
      </c>
      <c r="G93">
        <f>(B93-MIN(B:B))/(MAX(B:B)-MIN(B:B))</f>
        <v>4.3595492275313712E-3</v>
      </c>
      <c r="H93">
        <f>(C93-MIN(C:C))/(MAX(C:C)-MIN(C:C))</f>
        <v>2.4102143652943768E-2</v>
      </c>
      <c r="I93">
        <f>ABS(F93)</f>
        <v>6.9324019786343293E-3</v>
      </c>
      <c r="J93">
        <f>(I93-MIN(I:I))/(MAX(I:I)-MIN(I:I))</f>
        <v>2.3417098293164327E-2</v>
      </c>
      <c r="K93">
        <f>D93+E93+G93+H93+J93</f>
        <v>2.0518787911736398</v>
      </c>
    </row>
    <row r="94" spans="1:11" x14ac:dyDescent="0.5">
      <c r="A94" t="s">
        <v>148</v>
      </c>
      <c r="B94">
        <v>6.9796028721709424</v>
      </c>
      <c r="C94">
        <v>0</v>
      </c>
      <c r="D94">
        <v>1</v>
      </c>
      <c r="E94">
        <v>1</v>
      </c>
      <c r="F94">
        <v>5.7139374175240723E-3</v>
      </c>
      <c r="G94">
        <f>(B94-MIN(B:B))/(MAX(B:B)-MIN(B:B))</f>
        <v>3.0956612510727125E-2</v>
      </c>
      <c r="H94">
        <f>(C94-MIN(C:C))/(MAX(C:C)-MIN(C:C))</f>
        <v>0</v>
      </c>
      <c r="I94">
        <f>ABS(F94)</f>
        <v>5.7139374175240723E-3</v>
      </c>
      <c r="J94">
        <f>(I94-MIN(I:I))/(MAX(I:I)-MIN(I:I))</f>
        <v>1.9230745606941015E-2</v>
      </c>
      <c r="K94">
        <f>D94+E94+G94+H94+J94</f>
        <v>2.0501873581176682</v>
      </c>
    </row>
    <row r="95" spans="1:11" x14ac:dyDescent="0.5">
      <c r="A95" t="s">
        <v>145</v>
      </c>
      <c r="B95">
        <v>0.76235971553664839</v>
      </c>
      <c r="C95">
        <v>0</v>
      </c>
      <c r="D95">
        <v>1</v>
      </c>
      <c r="E95">
        <v>1</v>
      </c>
      <c r="F95">
        <v>1.270409903748654E-2</v>
      </c>
      <c r="G95">
        <f>(B95-MIN(B:B))/(MAX(B:B)-MIN(B:B))</f>
        <v>3.3812918499638925E-3</v>
      </c>
      <c r="H95">
        <f>(C95-MIN(C:C))/(MAX(C:C)-MIN(C:C))</f>
        <v>0</v>
      </c>
      <c r="I95">
        <f>ABS(F95)</f>
        <v>1.270409903748654E-2</v>
      </c>
      <c r="J95">
        <f>(I95-MIN(I:I))/(MAX(I:I)-MIN(I:I))</f>
        <v>4.3247268375728357E-2</v>
      </c>
      <c r="K95">
        <f>D95+E95+G95+H95+J95</f>
        <v>2.0466285602256922</v>
      </c>
    </row>
    <row r="96" spans="1:11" x14ac:dyDescent="0.5">
      <c r="A96" t="s">
        <v>153</v>
      </c>
      <c r="B96">
        <v>3.4054255146192922</v>
      </c>
      <c r="C96">
        <v>0</v>
      </c>
      <c r="D96">
        <v>1</v>
      </c>
      <c r="E96">
        <v>1</v>
      </c>
      <c r="F96">
        <v>-9.129807253164049E-3</v>
      </c>
      <c r="G96">
        <f>(B96-MIN(B:B))/(MAX(B:B)-MIN(B:B))</f>
        <v>1.5104073973971368E-2</v>
      </c>
      <c r="H96">
        <f>(C96-MIN(C:C))/(MAX(C:C)-MIN(C:C))</f>
        <v>0</v>
      </c>
      <c r="I96">
        <f>ABS(F96)</f>
        <v>9.129807253164049E-3</v>
      </c>
      <c r="J96">
        <f>(I96-MIN(I:I))/(MAX(I:I)-MIN(I:I))</f>
        <v>3.0966857036550829E-2</v>
      </c>
      <c r="K96">
        <f>D96+E96+G96+H96+J96</f>
        <v>2.0460709310105223</v>
      </c>
    </row>
    <row r="97" spans="1:11" x14ac:dyDescent="0.5">
      <c r="A97" t="s">
        <v>26</v>
      </c>
      <c r="B97">
        <v>7.2830179782409381</v>
      </c>
      <c r="C97">
        <v>0</v>
      </c>
      <c r="D97">
        <v>1</v>
      </c>
      <c r="E97">
        <v>1</v>
      </c>
      <c r="F97">
        <v>3.6993589756358618E-3</v>
      </c>
      <c r="G97">
        <f>(B97-MIN(B:B))/(MAX(B:B)-MIN(B:B))</f>
        <v>3.2302348656541469E-2</v>
      </c>
      <c r="H97">
        <f>(C97-MIN(C:C))/(MAX(C:C)-MIN(C:C))</f>
        <v>0</v>
      </c>
      <c r="I97">
        <f>ABS(F97)</f>
        <v>3.6993589756358618E-3</v>
      </c>
      <c r="J97">
        <f>(I97-MIN(I:I))/(MAX(I:I)-MIN(I:I))</f>
        <v>1.2309136114973918E-2</v>
      </c>
      <c r="K97">
        <f>D97+E97+G97+H97+J97</f>
        <v>2.0446114847715156</v>
      </c>
    </row>
    <row r="98" spans="1:11" x14ac:dyDescent="0.5">
      <c r="A98" t="s">
        <v>149</v>
      </c>
      <c r="B98">
        <v>0.27021908470645328</v>
      </c>
      <c r="C98">
        <v>0</v>
      </c>
      <c r="D98">
        <v>1</v>
      </c>
      <c r="E98">
        <v>1</v>
      </c>
      <c r="F98">
        <v>-1.208258971645682E-2</v>
      </c>
      <c r="G98">
        <f>(B98-MIN(B:B))/(MAX(B:B)-MIN(B:B))</f>
        <v>1.1985019278982483E-3</v>
      </c>
      <c r="H98">
        <f>(C98-MIN(C:C))/(MAX(C:C)-MIN(C:C))</f>
        <v>0</v>
      </c>
      <c r="I98">
        <f>ABS(F98)</f>
        <v>1.208258971645682E-2</v>
      </c>
      <c r="J98">
        <f>(I98-MIN(I:I))/(MAX(I:I)-MIN(I:I))</f>
        <v>4.111191105911112E-2</v>
      </c>
      <c r="K98">
        <f>D98+E98+G98+H98+J98</f>
        <v>2.0423104129870095</v>
      </c>
    </row>
    <row r="99" spans="1:11" x14ac:dyDescent="0.5">
      <c r="A99" t="s">
        <v>16</v>
      </c>
      <c r="B99">
        <v>0</v>
      </c>
      <c r="C99">
        <v>0</v>
      </c>
      <c r="D99">
        <v>1</v>
      </c>
      <c r="E99">
        <v>1</v>
      </c>
      <c r="F99">
        <v>1.1996010127629931E-2</v>
      </c>
      <c r="G99">
        <f>(B99-MIN(B:B))/(MAX(B:B)-MIN(B:B))</f>
        <v>0</v>
      </c>
      <c r="H99">
        <f>(C99-MIN(C:C))/(MAX(C:C)-MIN(C:C))</f>
        <v>0</v>
      </c>
      <c r="I99">
        <f>ABS(F99)</f>
        <v>1.1996010127629931E-2</v>
      </c>
      <c r="J99">
        <f>(I99-MIN(I:I))/(MAX(I:I)-MIN(I:I))</f>
        <v>4.0814444308065613E-2</v>
      </c>
      <c r="K99">
        <f>D99+E99+G99+H99+J99</f>
        <v>2.0408144443080656</v>
      </c>
    </row>
    <row r="100" spans="1:11" x14ac:dyDescent="0.5">
      <c r="A100" t="s">
        <v>135</v>
      </c>
      <c r="B100">
        <v>6.0921301793145917</v>
      </c>
      <c r="C100">
        <v>0</v>
      </c>
      <c r="D100">
        <v>1</v>
      </c>
      <c r="E100">
        <v>1</v>
      </c>
      <c r="F100">
        <v>4.1117574440859032E-3</v>
      </c>
      <c r="G100">
        <f>(B100-MIN(B:B))/(MAX(B:B)-MIN(B:B))</f>
        <v>2.7020407432907231E-2</v>
      </c>
      <c r="H100">
        <f>(C100-MIN(C:C))/(MAX(C:C)-MIN(C:C))</f>
        <v>0</v>
      </c>
      <c r="I100">
        <f>ABS(F100)</f>
        <v>4.1117574440859032E-3</v>
      </c>
      <c r="J100">
        <f>(I100-MIN(I:I))/(MAX(I:I)-MIN(I:I))</f>
        <v>1.3726038576722237E-2</v>
      </c>
      <c r="K100">
        <f>D100+E100+G100+H100+J100</f>
        <v>2.0407464460096296</v>
      </c>
    </row>
    <row r="101" spans="1:11" x14ac:dyDescent="0.5">
      <c r="A101" t="s">
        <v>46</v>
      </c>
      <c r="B101">
        <v>0</v>
      </c>
      <c r="C101">
        <v>0.56515420740575473</v>
      </c>
      <c r="D101">
        <v>1</v>
      </c>
      <c r="E101">
        <v>1</v>
      </c>
      <c r="F101">
        <v>1.109610351684362E-2</v>
      </c>
      <c r="G101">
        <f>(B101-MIN(B:B))/(MAX(B:B)-MIN(B:B))</f>
        <v>0</v>
      </c>
      <c r="H101">
        <f>(C101-MIN(C:C))/(MAX(C:C)-MIN(C:C))</f>
        <v>2.9803349843122794E-4</v>
      </c>
      <c r="I101">
        <f>ABS(F101)</f>
        <v>1.109610351684362E-2</v>
      </c>
      <c r="J101">
        <f>(I101-MIN(I:I))/(MAX(I:I)-MIN(I:I))</f>
        <v>3.7722580516817865E-2</v>
      </c>
      <c r="K101">
        <f>D101+E101+G101+H101+J101</f>
        <v>2.0380206140152488</v>
      </c>
    </row>
    <row r="102" spans="1:11" x14ac:dyDescent="0.5">
      <c r="A102" t="s">
        <v>112</v>
      </c>
      <c r="B102">
        <v>3.6565025828006128</v>
      </c>
      <c r="C102">
        <v>10.702799392767041</v>
      </c>
      <c r="D102">
        <v>1</v>
      </c>
      <c r="E102">
        <v>1</v>
      </c>
      <c r="F102">
        <v>-4.1808625492458463E-3</v>
      </c>
      <c r="G102">
        <f>(B102-MIN(B:B))/(MAX(B:B)-MIN(B:B))</f>
        <v>1.6217675371123782E-2</v>
      </c>
      <c r="H102">
        <f>(C102-MIN(C:C))/(MAX(C:C)-MIN(C:C))</f>
        <v>5.6441104113445243E-3</v>
      </c>
      <c r="I102">
        <f>ABS(F102)</f>
        <v>4.1808625492458463E-3</v>
      </c>
      <c r="J102">
        <f>(I102-MIN(I:I))/(MAX(I:I)-MIN(I:I))</f>
        <v>1.3963467183061403E-2</v>
      </c>
      <c r="K102">
        <f>D102+E102+G102+H102+J102</f>
        <v>2.0358252529655299</v>
      </c>
    </row>
    <row r="103" spans="1:11" x14ac:dyDescent="0.5">
      <c r="A103" t="s">
        <v>117</v>
      </c>
      <c r="B103">
        <v>4.1754858309020877</v>
      </c>
      <c r="C103">
        <v>5.9989904584241973</v>
      </c>
      <c r="D103">
        <v>1</v>
      </c>
      <c r="E103">
        <v>1</v>
      </c>
      <c r="F103">
        <v>-3.8081760834229469E-3</v>
      </c>
      <c r="G103">
        <f>(B103-MIN(B:B))/(MAX(B:B)-MIN(B:B))</f>
        <v>1.8519520276239241E-2</v>
      </c>
      <c r="H103">
        <f>(C103-MIN(C:C))/(MAX(C:C)-MIN(C:C))</f>
        <v>3.1635615376319568E-3</v>
      </c>
      <c r="I103">
        <f>ABS(F103)</f>
        <v>3.8081760834229469E-3</v>
      </c>
      <c r="J103">
        <f>(I103-MIN(I:I))/(MAX(I:I)-MIN(I:I))</f>
        <v>1.2683005660327311E-2</v>
      </c>
      <c r="K103">
        <f>D103+E103+G103+H103+J103</f>
        <v>2.0343660874741984</v>
      </c>
    </row>
    <row r="104" spans="1:11" x14ac:dyDescent="0.5">
      <c r="A104" t="s">
        <v>97</v>
      </c>
      <c r="B104">
        <v>3.9121085342445219</v>
      </c>
      <c r="C104">
        <v>4.4676680279456686</v>
      </c>
      <c r="D104">
        <v>1</v>
      </c>
      <c r="E104">
        <v>1</v>
      </c>
      <c r="F104">
        <v>-3.141432766600262E-3</v>
      </c>
      <c r="G104">
        <f>(B104-MIN(B:B))/(MAX(B:B)-MIN(B:B))</f>
        <v>1.7351363711163057E-2</v>
      </c>
      <c r="H104">
        <f>(C104-MIN(C:C))/(MAX(C:C)-MIN(C:C))</f>
        <v>2.3560202060780664E-3</v>
      </c>
      <c r="I104">
        <f>ABS(F104)</f>
        <v>3.141432766600262E-3</v>
      </c>
      <c r="J104">
        <f>(I104-MIN(I:I))/(MAX(I:I)-MIN(I:I))</f>
        <v>1.0392235157442318E-2</v>
      </c>
      <c r="K104">
        <f>D104+E104+G104+H104+J104</f>
        <v>2.0300996190746834</v>
      </c>
    </row>
    <row r="105" spans="1:11" x14ac:dyDescent="0.5">
      <c r="A105" t="s">
        <v>35</v>
      </c>
      <c r="B105">
        <v>3.316401115154413</v>
      </c>
      <c r="C105">
        <v>0</v>
      </c>
      <c r="D105">
        <v>1</v>
      </c>
      <c r="E105">
        <v>1</v>
      </c>
      <c r="F105">
        <v>-3.230749689470781E-3</v>
      </c>
      <c r="G105">
        <f>(B105-MIN(B:B))/(MAX(B:B)-MIN(B:B))</f>
        <v>1.470922431150379E-2</v>
      </c>
      <c r="H105">
        <f>(C105-MIN(C:C))/(MAX(C:C)-MIN(C:C))</f>
        <v>0</v>
      </c>
      <c r="I105">
        <f>ABS(F105)</f>
        <v>3.230749689470781E-3</v>
      </c>
      <c r="J105">
        <f>(I105-MIN(I:I))/(MAX(I:I)-MIN(I:I))</f>
        <v>1.0699106733291427E-2</v>
      </c>
      <c r="K105">
        <f>D105+E105+G105+H105+J105</f>
        <v>2.0254083310447952</v>
      </c>
    </row>
    <row r="106" spans="1:11" x14ac:dyDescent="0.5">
      <c r="A106" t="s">
        <v>188</v>
      </c>
      <c r="B106">
        <v>4.7243534308635544</v>
      </c>
      <c r="C106">
        <v>4.9035083906590824</v>
      </c>
      <c r="D106">
        <v>1</v>
      </c>
      <c r="E106">
        <v>0</v>
      </c>
      <c r="F106">
        <v>0.29117306345751459</v>
      </c>
      <c r="G106">
        <f>(B106-MIN(B:B))/(MAX(B:B)-MIN(B:B))</f>
        <v>2.0953911161062606E-2</v>
      </c>
      <c r="H106">
        <f>(C106-MIN(C:C))/(MAX(C:C)-MIN(C:C))</f>
        <v>2.5858601795841919E-3</v>
      </c>
      <c r="I106">
        <f>ABS(F106)</f>
        <v>0.29117306345751459</v>
      </c>
      <c r="J106">
        <f>(I106-MIN(I:I))/(MAX(I:I)-MIN(I:I))</f>
        <v>1</v>
      </c>
      <c r="K106">
        <f>D106+E106+G106+H106+J106</f>
        <v>2.0235397713406469</v>
      </c>
    </row>
    <row r="107" spans="1:11" x14ac:dyDescent="0.5">
      <c r="A107" t="s">
        <v>167</v>
      </c>
      <c r="B107">
        <v>0</v>
      </c>
      <c r="C107">
        <v>0</v>
      </c>
      <c r="D107">
        <v>1</v>
      </c>
      <c r="E107">
        <v>1</v>
      </c>
      <c r="F107">
        <v>6.0578065608823733E-3</v>
      </c>
      <c r="G107">
        <f>(B107-MIN(B:B))/(MAX(B:B)-MIN(B:B))</f>
        <v>0</v>
      </c>
      <c r="H107">
        <f>(C107-MIN(C:C))/(MAX(C:C)-MIN(C:C))</f>
        <v>0</v>
      </c>
      <c r="I107">
        <f>ABS(F107)</f>
        <v>6.0578065608823733E-3</v>
      </c>
      <c r="J107">
        <f>(I107-MIN(I:I))/(MAX(I:I)-MIN(I:I))</f>
        <v>2.0412197704895853E-2</v>
      </c>
      <c r="K107">
        <f>D107+E107+G107+H107+J107</f>
        <v>2.0204121977048959</v>
      </c>
    </row>
    <row r="108" spans="1:11" x14ac:dyDescent="0.5">
      <c r="A108" t="s">
        <v>163</v>
      </c>
      <c r="B108">
        <v>0.14901862428678631</v>
      </c>
      <c r="C108">
        <v>0</v>
      </c>
      <c r="D108">
        <v>1</v>
      </c>
      <c r="E108">
        <v>1</v>
      </c>
      <c r="F108">
        <v>-4.0687253635022288E-3</v>
      </c>
      <c r="G108">
        <f>(B108-MIN(B:B))/(MAX(B:B)-MIN(B:B))</f>
        <v>6.6094187497702254E-4</v>
      </c>
      <c r="H108">
        <f>(C108-MIN(C:C))/(MAX(C:C)-MIN(C:C))</f>
        <v>0</v>
      </c>
      <c r="I108">
        <f>ABS(F108)</f>
        <v>4.0687253635022288E-3</v>
      </c>
      <c r="J108">
        <f>(I108-MIN(I:I))/(MAX(I:I)-MIN(I:I))</f>
        <v>1.3578190644254596E-2</v>
      </c>
      <c r="K108">
        <f>D108+E108+G108+H108+J108</f>
        <v>2.0142391325192315</v>
      </c>
    </row>
    <row r="109" spans="1:11" x14ac:dyDescent="0.5">
      <c r="A109" t="s">
        <v>133</v>
      </c>
      <c r="B109">
        <v>0</v>
      </c>
      <c r="C109">
        <v>0</v>
      </c>
      <c r="D109">
        <v>1</v>
      </c>
      <c r="E109">
        <v>1</v>
      </c>
      <c r="F109">
        <v>4.2445286596179601E-3</v>
      </c>
      <c r="G109">
        <f>(B109-MIN(B:B))/(MAX(B:B)-MIN(B:B))</f>
        <v>0</v>
      </c>
      <c r="H109">
        <f>(C109-MIN(C:C))/(MAX(C:C)-MIN(C:C))</f>
        <v>0</v>
      </c>
      <c r="I109">
        <f>ABS(F109)</f>
        <v>4.2445286596179601E-3</v>
      </c>
      <c r="J109">
        <f>(I109-MIN(I:I))/(MAX(I:I)-MIN(I:I))</f>
        <v>1.4182208704714547E-2</v>
      </c>
      <c r="K109">
        <f>D109+E109+G109+H109+J109</f>
        <v>2.0141822087047148</v>
      </c>
    </row>
    <row r="110" spans="1:11" x14ac:dyDescent="0.5">
      <c r="A110" t="s">
        <v>159</v>
      </c>
      <c r="B110">
        <v>0</v>
      </c>
      <c r="C110">
        <v>0</v>
      </c>
      <c r="D110">
        <v>1</v>
      </c>
      <c r="E110">
        <v>1</v>
      </c>
      <c r="F110">
        <v>-4.1051949405210364E-3</v>
      </c>
      <c r="G110">
        <f>(B110-MIN(B:B))/(MAX(B:B)-MIN(B:B))</f>
        <v>0</v>
      </c>
      <c r="H110">
        <f>(C110-MIN(C:C))/(MAX(C:C)-MIN(C:C))</f>
        <v>0</v>
      </c>
      <c r="I110">
        <f>ABS(F110)</f>
        <v>4.1051949405210364E-3</v>
      </c>
      <c r="J110">
        <f>(I110-MIN(I:I))/(MAX(I:I)-MIN(I:I))</f>
        <v>1.3703491384703705E-2</v>
      </c>
      <c r="K110">
        <f>D110+E110+G110+H110+J110</f>
        <v>2.0137034913847036</v>
      </c>
    </row>
    <row r="111" spans="1:11" x14ac:dyDescent="0.5">
      <c r="A111" t="s">
        <v>132</v>
      </c>
      <c r="B111">
        <v>1.4445440037209989</v>
      </c>
      <c r="C111">
        <v>0</v>
      </c>
      <c r="D111">
        <v>1</v>
      </c>
      <c r="E111">
        <v>1</v>
      </c>
      <c r="F111">
        <v>-1.0460483642208689E-3</v>
      </c>
      <c r="G111">
        <f>(B111-MIN(B:B))/(MAX(B:B)-MIN(B:B))</f>
        <v>6.4069818579772777E-3</v>
      </c>
      <c r="H111">
        <f>(C111-MIN(C:C))/(MAX(C:C)-MIN(C:C))</f>
        <v>0</v>
      </c>
      <c r="I111">
        <f>ABS(F111)</f>
        <v>1.0460483642208689E-3</v>
      </c>
      <c r="J111">
        <f>(I111-MIN(I:I))/(MAX(I:I)-MIN(I:I))</f>
        <v>3.1929957199174457E-3</v>
      </c>
      <c r="K111">
        <f>D111+E111+G111+H111+J111</f>
        <v>2.0095999775778948</v>
      </c>
    </row>
    <row r="112" spans="1:11" x14ac:dyDescent="0.5">
      <c r="A112" t="s">
        <v>146</v>
      </c>
      <c r="B112">
        <v>1.1155431321942719</v>
      </c>
      <c r="C112">
        <v>0</v>
      </c>
      <c r="D112">
        <v>1</v>
      </c>
      <c r="E112">
        <v>1</v>
      </c>
      <c r="F112">
        <v>-1.223032497782872E-3</v>
      </c>
      <c r="G112">
        <f>(B112-MIN(B:B))/(MAX(B:B)-MIN(B:B))</f>
        <v>4.9477652403452019E-3</v>
      </c>
      <c r="H112">
        <f>(C112-MIN(C:C))/(MAX(C:C)-MIN(C:C))</f>
        <v>0</v>
      </c>
      <c r="I112">
        <f>ABS(F112)</f>
        <v>1.223032497782872E-3</v>
      </c>
      <c r="J112">
        <f>(I112-MIN(I:I))/(MAX(I:I)-MIN(I:I))</f>
        <v>3.8010708553001906E-3</v>
      </c>
      <c r="K112">
        <f>D112+E112+G112+H112+J112</f>
        <v>2.0087488360956454</v>
      </c>
    </row>
    <row r="113" spans="1:11" x14ac:dyDescent="0.5">
      <c r="A113" t="s">
        <v>137</v>
      </c>
      <c r="B113">
        <v>0</v>
      </c>
      <c r="C113">
        <v>0</v>
      </c>
      <c r="D113">
        <v>1</v>
      </c>
      <c r="E113">
        <v>1</v>
      </c>
      <c r="F113">
        <v>2.5201351553244319E-3</v>
      </c>
      <c r="G113">
        <f>(B113-MIN(B:B))/(MAX(B:B)-MIN(B:B))</f>
        <v>0</v>
      </c>
      <c r="H113">
        <f>(C113-MIN(C:C))/(MAX(C:C)-MIN(C:C))</f>
        <v>0</v>
      </c>
      <c r="I113">
        <f>ABS(F113)</f>
        <v>2.5201351553244319E-3</v>
      </c>
      <c r="J113">
        <f>(I113-MIN(I:I))/(MAX(I:I)-MIN(I:I))</f>
        <v>8.2576052248830075E-3</v>
      </c>
      <c r="K113">
        <f>D113+E113+G113+H113+J113</f>
        <v>2.0082576052248831</v>
      </c>
    </row>
    <row r="114" spans="1:11" x14ac:dyDescent="0.5">
      <c r="A114" t="s">
        <v>155</v>
      </c>
      <c r="B114">
        <v>1.627078583451796</v>
      </c>
      <c r="C114">
        <v>0</v>
      </c>
      <c r="D114">
        <v>1</v>
      </c>
      <c r="E114">
        <v>1</v>
      </c>
      <c r="F114">
        <v>-2.176689893292871E-4</v>
      </c>
      <c r="G114">
        <f>(B114-MIN(B:B))/(MAX(B:B)-MIN(B:B))</f>
        <v>7.2165769535757649E-3</v>
      </c>
      <c r="H114">
        <f>(C114-MIN(C:C))/(MAX(C:C)-MIN(C:C))</f>
        <v>0</v>
      </c>
      <c r="I114">
        <f>ABS(F114)</f>
        <v>2.176689893292871E-4</v>
      </c>
      <c r="J114">
        <f>(I114-MIN(I:I))/(MAX(I:I)-MIN(I:I))</f>
        <v>3.4688239666293689E-4</v>
      </c>
      <c r="K114">
        <f>D114+E114+G114+H114+J114</f>
        <v>2.0075634593502385</v>
      </c>
    </row>
    <row r="115" spans="1:11" x14ac:dyDescent="0.5">
      <c r="A115" t="s">
        <v>143</v>
      </c>
      <c r="B115">
        <v>0</v>
      </c>
      <c r="C115">
        <v>0</v>
      </c>
      <c r="D115">
        <v>1</v>
      </c>
      <c r="E115">
        <v>1</v>
      </c>
      <c r="F115">
        <v>-1.8359475162165221E-3</v>
      </c>
      <c r="G115">
        <f>(B115-MIN(B:B))/(MAX(B:B)-MIN(B:B))</f>
        <v>0</v>
      </c>
      <c r="H115">
        <f>(C115-MIN(C:C))/(MAX(C:C)-MIN(C:C))</f>
        <v>0</v>
      </c>
      <c r="I115">
        <f>ABS(F115)</f>
        <v>1.8359475162165221E-3</v>
      </c>
      <c r="J115">
        <f>(I115-MIN(I:I))/(MAX(I:I)-MIN(I:I))</f>
        <v>5.9069002045824617E-3</v>
      </c>
      <c r="K115">
        <f>D115+E115+G115+H115+J115</f>
        <v>2.0059069002045824</v>
      </c>
    </row>
    <row r="116" spans="1:11" x14ac:dyDescent="0.5">
      <c r="A116" t="s">
        <v>152</v>
      </c>
      <c r="B116">
        <v>0.19582322370911881</v>
      </c>
      <c r="C116">
        <v>0</v>
      </c>
      <c r="D116">
        <v>1</v>
      </c>
      <c r="E116">
        <v>1</v>
      </c>
      <c r="F116">
        <v>-1.0085136097654479E-3</v>
      </c>
      <c r="G116">
        <f>(B116-MIN(B:B))/(MAX(B:B)-MIN(B:B))</f>
        <v>8.6853417995099867E-4</v>
      </c>
      <c r="H116">
        <f>(C116-MIN(C:C))/(MAX(C:C)-MIN(C:C))</f>
        <v>0</v>
      </c>
      <c r="I116">
        <f>ABS(F116)</f>
        <v>1.0085136097654479E-3</v>
      </c>
      <c r="J116">
        <f>(I116-MIN(I:I))/(MAX(I:I)-MIN(I:I))</f>
        <v>3.064035284664405E-3</v>
      </c>
      <c r="K116">
        <f>D116+E116+G116+H116+J116</f>
        <v>2.0039325694646153</v>
      </c>
    </row>
    <row r="117" spans="1:11" x14ac:dyDescent="0.5">
      <c r="A117" t="s">
        <v>11</v>
      </c>
      <c r="B117">
        <v>5.7796104651941018</v>
      </c>
      <c r="C117">
        <v>1111.5835225084791</v>
      </c>
      <c r="D117">
        <v>0</v>
      </c>
      <c r="E117">
        <v>1</v>
      </c>
      <c r="F117">
        <v>1.0857278599922221E-3</v>
      </c>
      <c r="G117">
        <f>(B117-MIN(B:B))/(MAX(B:B)-MIN(B:B))</f>
        <v>2.5634289645236879E-2</v>
      </c>
      <c r="H117">
        <f>(C117-MIN(C:C))/(MAX(C:C)-MIN(C:C))</f>
        <v>0.58619244388613256</v>
      </c>
      <c r="I117">
        <f>ABS(F117)</f>
        <v>1.0857278599922221E-3</v>
      </c>
      <c r="J117">
        <f>(I117-MIN(I:I))/(MAX(I:I)-MIN(I:I))</f>
        <v>3.3293249731531985E-3</v>
      </c>
      <c r="K117">
        <f>D117+E117+G117+H117+J117</f>
        <v>1.6151560585045226</v>
      </c>
    </row>
    <row r="118" spans="1:11" x14ac:dyDescent="0.5">
      <c r="A118" t="s">
        <v>58</v>
      </c>
      <c r="B118">
        <v>60.352745446892172</v>
      </c>
      <c r="C118">
        <v>80.992906234801225</v>
      </c>
      <c r="D118">
        <v>0</v>
      </c>
      <c r="E118">
        <v>1</v>
      </c>
      <c r="F118">
        <v>6.2383927098850149E-2</v>
      </c>
      <c r="G118">
        <f>(B118-MIN(B:B))/(MAX(B:B)-MIN(B:B))</f>
        <v>0.26768235800454199</v>
      </c>
      <c r="H118">
        <f>(C118-MIN(C:C))/(MAX(C:C)-MIN(C:C))</f>
        <v>4.2711527007954872E-2</v>
      </c>
      <c r="I118">
        <f>ABS(F118)</f>
        <v>6.2383927098850149E-2</v>
      </c>
      <c r="J118">
        <f>(I118-MIN(I:I))/(MAX(I:I)-MIN(I:I))</f>
        <v>0.21393527054978762</v>
      </c>
      <c r="K118">
        <f>D118+E118+G118+H118+J118</f>
        <v>1.5243291555622844</v>
      </c>
    </row>
    <row r="119" spans="1:11" x14ac:dyDescent="0.5">
      <c r="A119" t="s">
        <v>162</v>
      </c>
      <c r="B119">
        <v>40.039265843953721</v>
      </c>
      <c r="C119">
        <v>563.11693420452286</v>
      </c>
      <c r="D119">
        <v>0</v>
      </c>
      <c r="E119">
        <v>1</v>
      </c>
      <c r="F119">
        <v>6.6283302791934774E-3</v>
      </c>
      <c r="G119">
        <f>(B119-MIN(B:B))/(MAX(B:B)-MIN(B:B))</f>
        <v>0.17758604044469625</v>
      </c>
      <c r="H119">
        <f>(C119-MIN(C:C))/(MAX(C:C)-MIN(C:C))</f>
        <v>0.29695914447355243</v>
      </c>
      <c r="I119">
        <f>ABS(F119)</f>
        <v>6.6283302791934774E-3</v>
      </c>
      <c r="J119">
        <f>(I119-MIN(I:I))/(MAX(I:I)-MIN(I:I))</f>
        <v>2.2372380690053414E-2</v>
      </c>
      <c r="K119">
        <f>D119+E119+G119+H119+J119</f>
        <v>1.496917565608302</v>
      </c>
    </row>
    <row r="120" spans="1:11" x14ac:dyDescent="0.5">
      <c r="A120" t="s">
        <v>109</v>
      </c>
      <c r="B120">
        <v>71.57859465342446</v>
      </c>
      <c r="C120">
        <v>309.84837996041182</v>
      </c>
      <c r="D120">
        <v>0</v>
      </c>
      <c r="E120">
        <v>1</v>
      </c>
      <c r="F120">
        <v>2.086268949761948E-3</v>
      </c>
      <c r="G120">
        <f>(B120-MIN(B:B))/(MAX(B:B)-MIN(B:B))</f>
        <v>0.31747233464864044</v>
      </c>
      <c r="H120">
        <f>(C120-MIN(C:C))/(MAX(C:C)-MIN(C:C))</f>
        <v>0.16339822910767132</v>
      </c>
      <c r="I120">
        <f>ABS(F120)</f>
        <v>2.086268949761948E-3</v>
      </c>
      <c r="J120">
        <f>(I120-MIN(I:I))/(MAX(I:I)-MIN(I:I))</f>
        <v>6.7669447550676174E-3</v>
      </c>
      <c r="K120">
        <f>D120+E120+G120+H120+J120</f>
        <v>1.4876375085113793</v>
      </c>
    </row>
    <row r="121" spans="1:11" x14ac:dyDescent="0.5">
      <c r="A121" t="s">
        <v>76</v>
      </c>
      <c r="B121">
        <v>42.896158077025333</v>
      </c>
      <c r="C121">
        <v>42.964174763827707</v>
      </c>
      <c r="D121">
        <v>0</v>
      </c>
      <c r="E121">
        <v>1</v>
      </c>
      <c r="F121">
        <v>2.4505599131930851E-2</v>
      </c>
      <c r="G121">
        <f>(B121-MIN(B:B))/(MAX(B:B)-MIN(B:B))</f>
        <v>0.19025720633534177</v>
      </c>
      <c r="H121">
        <f>(C121-MIN(C:C))/(MAX(C:C)-MIN(C:C))</f>
        <v>2.2657114012921108E-2</v>
      </c>
      <c r="I121">
        <f>ABS(F121)</f>
        <v>2.4505599131930851E-2</v>
      </c>
      <c r="J121">
        <f>(I121-MIN(I:I))/(MAX(I:I)-MIN(I:I))</f>
        <v>8.3794398919126226E-2</v>
      </c>
      <c r="K121">
        <f>D121+E121+G121+H121+J121</f>
        <v>1.2967087192673892</v>
      </c>
    </row>
    <row r="122" spans="1:11" x14ac:dyDescent="0.5">
      <c r="A122" t="s">
        <v>41</v>
      </c>
      <c r="B122">
        <v>18.162826717172031</v>
      </c>
      <c r="C122">
        <v>403.49292910771112</v>
      </c>
      <c r="D122">
        <v>0</v>
      </c>
      <c r="E122">
        <v>1</v>
      </c>
      <c r="F122">
        <v>-9.7725789582018673E-4</v>
      </c>
      <c r="G122">
        <f>(B122-MIN(B:B))/(MAX(B:B)-MIN(B:B))</f>
        <v>8.0557533011629767E-2</v>
      </c>
      <c r="H122">
        <f>(C122-MIN(C:C))/(MAX(C:C)-MIN(C:C))</f>
        <v>0.21278158718173967</v>
      </c>
      <c r="I122">
        <f>ABS(F122)</f>
        <v>9.7725789582018673E-4</v>
      </c>
      <c r="J122">
        <f>(I122-MIN(I:I))/(MAX(I:I)-MIN(I:I))</f>
        <v>2.9566481301989979E-3</v>
      </c>
      <c r="K122">
        <f>D122+E122+G122+H122+J122</f>
        <v>1.2962957683235685</v>
      </c>
    </row>
    <row r="123" spans="1:11" x14ac:dyDescent="0.5">
      <c r="A123" t="s">
        <v>39</v>
      </c>
      <c r="B123">
        <v>3.4078056745560059</v>
      </c>
      <c r="C123">
        <v>489.1068611640336</v>
      </c>
      <c r="D123">
        <v>0</v>
      </c>
      <c r="E123">
        <v>1</v>
      </c>
      <c r="F123">
        <v>-4.6855119289735688E-4</v>
      </c>
      <c r="G123">
        <f>(B123-MIN(B:B))/(MAX(B:B)-MIN(B:B))</f>
        <v>1.5114630690481442E-2</v>
      </c>
      <c r="H123">
        <f>(C123-MIN(C:C))/(MAX(C:C)-MIN(C:C))</f>
        <v>0.25793000747277017</v>
      </c>
      <c r="I123">
        <f>ABS(F123)</f>
        <v>4.6855119289735688E-4</v>
      </c>
      <c r="J123">
        <f>(I123-MIN(I:I))/(MAX(I:I)-MIN(I:I))</f>
        <v>1.2088536187687341E-3</v>
      </c>
      <c r="K123">
        <f>D123+E123+G123+H123+J123</f>
        <v>1.2742534917820203</v>
      </c>
    </row>
    <row r="124" spans="1:11" x14ac:dyDescent="0.5">
      <c r="A124" t="s">
        <v>131</v>
      </c>
      <c r="B124">
        <v>0.52199392559421065</v>
      </c>
      <c r="C124">
        <v>9.0100925602321566E-2</v>
      </c>
      <c r="D124">
        <v>1</v>
      </c>
      <c r="E124">
        <v>0</v>
      </c>
      <c r="F124">
        <v>-6.1260534572127663E-2</v>
      </c>
      <c r="G124">
        <f>(B124-MIN(B:B))/(MAX(B:B)-MIN(B:B))</f>
        <v>2.3151981543252393E-3</v>
      </c>
      <c r="H124">
        <f>(C124-MIN(C:C))/(MAX(C:C)-MIN(C:C))</f>
        <v>4.7514631789465565E-5</v>
      </c>
      <c r="I124">
        <f>ABS(F124)</f>
        <v>6.1260534572127663E-2</v>
      </c>
      <c r="J124">
        <f>(I124-MIN(I:I))/(MAX(I:I)-MIN(I:I))</f>
        <v>0.21007556262554353</v>
      </c>
      <c r="K124">
        <f>D124+E124+G124+H124+J124</f>
        <v>1.2124382754116583</v>
      </c>
    </row>
    <row r="125" spans="1:11" x14ac:dyDescent="0.5">
      <c r="A125" t="s">
        <v>56</v>
      </c>
      <c r="B125">
        <v>0.67391236032902813</v>
      </c>
      <c r="C125">
        <v>315.77945824289412</v>
      </c>
      <c r="D125">
        <v>0</v>
      </c>
      <c r="E125">
        <v>1</v>
      </c>
      <c r="F125">
        <v>-3.819722691421197E-3</v>
      </c>
      <c r="G125">
        <f>(B125-MIN(B:B))/(MAX(B:B)-MIN(B:B))</f>
        <v>2.9890015502280704E-3</v>
      </c>
      <c r="H125">
        <f>(C125-MIN(C:C))/(MAX(C:C)-MIN(C:C))</f>
        <v>0.16652597722815657</v>
      </c>
      <c r="I125">
        <f>ABS(F125)</f>
        <v>3.819722691421197E-3</v>
      </c>
      <c r="J125">
        <f>(I125-MIN(I:I))/(MAX(I:I)-MIN(I:I))</f>
        <v>1.2722677042617E-2</v>
      </c>
      <c r="K125">
        <f>D125+E125+G125+H125+J125</f>
        <v>1.1822376558210017</v>
      </c>
    </row>
    <row r="126" spans="1:11" x14ac:dyDescent="0.5">
      <c r="A126" t="s">
        <v>42</v>
      </c>
      <c r="B126">
        <v>5.9055177908217127</v>
      </c>
      <c r="C126">
        <v>152.53536855127879</v>
      </c>
      <c r="D126">
        <v>0</v>
      </c>
      <c r="E126">
        <v>1</v>
      </c>
      <c r="F126">
        <v>-1.8050266935161749E-2</v>
      </c>
      <c r="G126">
        <f>(B126-MIN(B:B))/(MAX(B:B)-MIN(B:B))</f>
        <v>2.6192726043854433E-2</v>
      </c>
      <c r="H126">
        <f>(C126-MIN(C:C))/(MAX(C:C)-MIN(C:C))</f>
        <v>8.0439371994616801E-2</v>
      </c>
      <c r="I126">
        <f>ABS(F126)</f>
        <v>1.8050266935161749E-2</v>
      </c>
      <c r="J126">
        <f>(I126-MIN(I:I))/(MAX(I:I)-MIN(I:I))</f>
        <v>6.1615422078155332E-2</v>
      </c>
      <c r="K126">
        <f>D126+E126+G126+H126+J126</f>
        <v>1.1682475201166265</v>
      </c>
    </row>
    <row r="127" spans="1:11" x14ac:dyDescent="0.5">
      <c r="A127" t="s">
        <v>86</v>
      </c>
      <c r="B127">
        <v>23.797828755668739</v>
      </c>
      <c r="C127">
        <v>44.703524747778147</v>
      </c>
      <c r="D127">
        <v>0</v>
      </c>
      <c r="E127">
        <v>1</v>
      </c>
      <c r="F127">
        <v>2.8729363629171338E-3</v>
      </c>
      <c r="G127">
        <f>(B127-MIN(B:B))/(MAX(B:B)-MIN(B:B))</f>
        <v>0.10555044131855208</v>
      </c>
      <c r="H127">
        <f>(C127-MIN(C:C))/(MAX(C:C)-MIN(C:C))</f>
        <v>2.3574358463940247E-2</v>
      </c>
      <c r="I127">
        <f>ABS(F127)</f>
        <v>2.8729363629171338E-3</v>
      </c>
      <c r="J127">
        <f>(I127-MIN(I:I))/(MAX(I:I)-MIN(I:I))</f>
        <v>9.4697457583448486E-3</v>
      </c>
      <c r="K127">
        <f>D127+E127+G127+H127+J127</f>
        <v>1.1385945455408373</v>
      </c>
    </row>
    <row r="128" spans="1:11" x14ac:dyDescent="0.5">
      <c r="A128" t="s">
        <v>57</v>
      </c>
      <c r="B128">
        <v>18.693134083116391</v>
      </c>
      <c r="C128">
        <v>24.015763482904529</v>
      </c>
      <c r="D128">
        <v>0</v>
      </c>
      <c r="E128">
        <v>1</v>
      </c>
      <c r="F128">
        <v>-1.226319641285236E-2</v>
      </c>
      <c r="G128">
        <f>(B128-MIN(B:B))/(MAX(B:B)-MIN(B:B))</f>
        <v>8.2909603743989022E-2</v>
      </c>
      <c r="H128">
        <f>(C128-MIN(C:C))/(MAX(C:C)-MIN(C:C))</f>
        <v>1.2664688530166441E-2</v>
      </c>
      <c r="I128">
        <f>ABS(F128)</f>
        <v>1.226319641285236E-2</v>
      </c>
      <c r="J128">
        <f>(I128-MIN(I:I))/(MAX(I:I)-MIN(I:I))</f>
        <v>4.1732432453608186E-2</v>
      </c>
      <c r="K128">
        <f>D128+E128+G128+H128+J128</f>
        <v>1.1373067247277635</v>
      </c>
    </row>
    <row r="129" spans="1:11" x14ac:dyDescent="0.5">
      <c r="A129" t="s">
        <v>72</v>
      </c>
      <c r="B129">
        <v>20.651183395055082</v>
      </c>
      <c r="C129">
        <v>16.645006662540268</v>
      </c>
      <c r="D129">
        <v>0</v>
      </c>
      <c r="E129">
        <v>1</v>
      </c>
      <c r="F129">
        <v>-2.819146554649469E-3</v>
      </c>
      <c r="G129">
        <f>(B129-MIN(B:B))/(MAX(B:B)-MIN(B:B))</f>
        <v>9.1594134216097148E-2</v>
      </c>
      <c r="H129">
        <f>(C129-MIN(C:C))/(MAX(C:C)-MIN(C:C))</f>
        <v>8.7777273919972237E-3</v>
      </c>
      <c r="I129">
        <f>ABS(F129)</f>
        <v>2.819146554649469E-3</v>
      </c>
      <c r="J129">
        <f>(I129-MIN(I:I))/(MAX(I:I)-MIN(I:I))</f>
        <v>9.2849368475895044E-3</v>
      </c>
      <c r="K129">
        <f>D129+E129+G129+H129+J129</f>
        <v>1.1096567984556838</v>
      </c>
    </row>
    <row r="130" spans="1:11" x14ac:dyDescent="0.5">
      <c r="A130" t="s">
        <v>82</v>
      </c>
      <c r="B130">
        <v>3.1849642676217731</v>
      </c>
      <c r="C130">
        <v>104.11199167458599</v>
      </c>
      <c r="D130">
        <v>0</v>
      </c>
      <c r="E130">
        <v>1</v>
      </c>
      <c r="F130">
        <v>8.4298944612585299E-3</v>
      </c>
      <c r="G130">
        <f>(B130-MIN(B:B))/(MAX(B:B)-MIN(B:B))</f>
        <v>1.412626284031139E-2</v>
      </c>
      <c r="H130">
        <f>(C130-MIN(C:C))/(MAX(C:C)-MIN(C:C))</f>
        <v>5.4903353280961145E-2</v>
      </c>
      <c r="I130">
        <f>ABS(F130)</f>
        <v>8.4298944612585299E-3</v>
      </c>
      <c r="J130">
        <f>(I130-MIN(I:I))/(MAX(I:I)-MIN(I:I))</f>
        <v>2.8562124153843224E-2</v>
      </c>
      <c r="K130">
        <f>D130+E130+G130+H130+J130</f>
        <v>1.0975917402751156</v>
      </c>
    </row>
    <row r="131" spans="1:11" x14ac:dyDescent="0.5">
      <c r="A131" t="s">
        <v>108</v>
      </c>
      <c r="B131">
        <v>17.90589659630178</v>
      </c>
      <c r="C131">
        <v>23.163295976080629</v>
      </c>
      <c r="D131">
        <v>0</v>
      </c>
      <c r="E131">
        <v>1</v>
      </c>
      <c r="F131">
        <v>-1.8397139891368089E-3</v>
      </c>
      <c r="G131">
        <f>(B131-MIN(B:B))/(MAX(B:B)-MIN(B:B))</f>
        <v>7.9417971586748765E-2</v>
      </c>
      <c r="H131">
        <f>(C131-MIN(C:C))/(MAX(C:C)-MIN(C:C))</f>
        <v>1.2215140654509793E-2</v>
      </c>
      <c r="I131">
        <f>ABS(F131)</f>
        <v>1.8397139891368089E-3</v>
      </c>
      <c r="J131">
        <f>(I131-MIN(I:I))/(MAX(I:I)-MIN(I:I))</f>
        <v>5.9198409043210434E-3</v>
      </c>
      <c r="K131">
        <f>D131+E131+G131+H131+J131</f>
        <v>1.0975529531455794</v>
      </c>
    </row>
    <row r="132" spans="1:11" x14ac:dyDescent="0.5">
      <c r="A132" t="s">
        <v>95</v>
      </c>
      <c r="B132">
        <v>14.3452745532639</v>
      </c>
      <c r="C132">
        <v>16.764224209684379</v>
      </c>
      <c r="D132">
        <v>0</v>
      </c>
      <c r="E132">
        <v>1</v>
      </c>
      <c r="F132">
        <v>-6.2471275828655777E-3</v>
      </c>
      <c r="G132">
        <f>(B132-MIN(B:B))/(MAX(B:B)-MIN(B:B))</f>
        <v>6.3625554897403111E-2</v>
      </c>
      <c r="H132">
        <f>(C132-MIN(C:C))/(MAX(C:C)-MIN(C:C))</f>
        <v>8.8405966446439433E-3</v>
      </c>
      <c r="I132">
        <f>ABS(F132)</f>
        <v>6.2471275828655777E-3</v>
      </c>
      <c r="J132">
        <f>(I132-MIN(I:I))/(MAX(I:I)-MIN(I:I))</f>
        <v>2.1062659437008725E-2</v>
      </c>
      <c r="K132">
        <f>D132+E132+G132+H132+J132</f>
        <v>1.0935288109790557</v>
      </c>
    </row>
    <row r="133" spans="1:11" x14ac:dyDescent="0.5">
      <c r="A133" t="s">
        <v>38</v>
      </c>
      <c r="B133">
        <v>1.490539869895205</v>
      </c>
      <c r="C133">
        <v>138.10252732535741</v>
      </c>
      <c r="D133">
        <v>0</v>
      </c>
      <c r="E133">
        <v>1</v>
      </c>
      <c r="F133">
        <v>-3.7936592691275631E-3</v>
      </c>
      <c r="G133">
        <f>(B133-MIN(B:B))/(MAX(B:B)-MIN(B:B))</f>
        <v>6.6109871907057962E-3</v>
      </c>
      <c r="H133">
        <f>(C133-MIN(C:C))/(MAX(C:C)-MIN(C:C))</f>
        <v>7.282822780335442E-2</v>
      </c>
      <c r="I133">
        <f>ABS(F133)</f>
        <v>3.7936592691275631E-3</v>
      </c>
      <c r="J133">
        <f>(I133-MIN(I:I))/(MAX(I:I)-MIN(I:I))</f>
        <v>1.263312935989104E-2</v>
      </c>
      <c r="K133">
        <f>D133+E133+G133+H133+J133</f>
        <v>1.0920723443539515</v>
      </c>
    </row>
    <row r="134" spans="1:11" x14ac:dyDescent="0.5">
      <c r="A134" t="s">
        <v>71</v>
      </c>
      <c r="B134">
        <v>8.3129092934590414</v>
      </c>
      <c r="C134">
        <v>41.247229764136883</v>
      </c>
      <c r="D134">
        <v>0</v>
      </c>
      <c r="E134">
        <v>1</v>
      </c>
      <c r="F134">
        <v>-7.6968367581165759E-3</v>
      </c>
      <c r="G134">
        <f>(B134-MIN(B:B))/(MAX(B:B)-MIN(B:B))</f>
        <v>3.6870222639814869E-2</v>
      </c>
      <c r="H134">
        <f>(C134-MIN(C:C))/(MAX(C:C)-MIN(C:C))</f>
        <v>2.1751684807641426E-2</v>
      </c>
      <c r="I134">
        <f>ABS(F134)</f>
        <v>7.6968367581165759E-3</v>
      </c>
      <c r="J134">
        <f>(I134-MIN(I:I))/(MAX(I:I)-MIN(I:I))</f>
        <v>2.6043513286811766E-2</v>
      </c>
      <c r="K134">
        <f>D134+E134+G134+H134+J134</f>
        <v>1.0846654207342679</v>
      </c>
    </row>
    <row r="135" spans="1:11" x14ac:dyDescent="0.5">
      <c r="A135" t="s">
        <v>169</v>
      </c>
      <c r="B135">
        <v>8.3035324920875588</v>
      </c>
      <c r="C135">
        <v>0</v>
      </c>
      <c r="D135">
        <v>0</v>
      </c>
      <c r="E135">
        <v>1</v>
      </c>
      <c r="F135">
        <v>-1.3400093959178639E-2</v>
      </c>
      <c r="G135">
        <f>(B135-MIN(B:B))/(MAX(B:B)-MIN(B:B))</f>
        <v>3.6828633739706462E-2</v>
      </c>
      <c r="H135">
        <f>(C135-MIN(C:C))/(MAX(C:C)-MIN(C:C))</f>
        <v>0</v>
      </c>
      <c r="I135">
        <f>ABS(F135)</f>
        <v>1.3400093959178639E-2</v>
      </c>
      <c r="J135">
        <f>(I135-MIN(I:I))/(MAX(I:I)-MIN(I:I))</f>
        <v>4.5638540393823472E-2</v>
      </c>
      <c r="K135">
        <f>D135+E135+G135+H135+J135</f>
        <v>1.0824671741335299</v>
      </c>
    </row>
    <row r="136" spans="1:11" x14ac:dyDescent="0.5">
      <c r="A136" t="s">
        <v>110</v>
      </c>
      <c r="B136">
        <v>14.801725986126669</v>
      </c>
      <c r="C136">
        <v>21.177492886843819</v>
      </c>
      <c r="D136">
        <v>0</v>
      </c>
      <c r="E136">
        <v>1</v>
      </c>
      <c r="F136">
        <v>-1.2162588182779361E-3</v>
      </c>
      <c r="G136">
        <f>(B136-MIN(B:B))/(MAX(B:B)-MIN(B:B))</f>
        <v>6.5650052622544294E-2</v>
      </c>
      <c r="H136">
        <f>(C136-MIN(C:C))/(MAX(C:C)-MIN(C:C))</f>
        <v>1.1167929408224449E-2</v>
      </c>
      <c r="I136">
        <f>ABS(F136)</f>
        <v>1.2162588182779361E-3</v>
      </c>
      <c r="J136">
        <f>(I136-MIN(I:I))/(MAX(I:I)-MIN(I:I))</f>
        <v>3.777798113280295E-3</v>
      </c>
      <c r="K136">
        <f>D136+E136+G136+H136+J136</f>
        <v>1.0805957801440491</v>
      </c>
    </row>
    <row r="137" spans="1:11" x14ac:dyDescent="0.5">
      <c r="A137" t="s">
        <v>28</v>
      </c>
      <c r="B137">
        <v>5.0492634662893678</v>
      </c>
      <c r="C137">
        <v>68.753881400689806</v>
      </c>
      <c r="D137">
        <v>0</v>
      </c>
      <c r="E137">
        <v>1</v>
      </c>
      <c r="F137">
        <v>5.2794246590023479E-3</v>
      </c>
      <c r="G137">
        <f>(B137-MIN(B:B))/(MAX(B:B)-MIN(B:B))</f>
        <v>2.2394983705121985E-2</v>
      </c>
      <c r="H137">
        <f>(C137-MIN(C:C))/(MAX(C:C)-MIN(C:C))</f>
        <v>3.6257289667246076E-2</v>
      </c>
      <c r="I137">
        <f>ABS(F137)</f>
        <v>5.2794246590023479E-3</v>
      </c>
      <c r="J137">
        <f>(I137-MIN(I:I))/(MAX(I:I)-MIN(I:I))</f>
        <v>1.7737863735860383E-2</v>
      </c>
      <c r="K137">
        <f>D137+E137+G137+H137+J137</f>
        <v>1.0763901371082285</v>
      </c>
    </row>
    <row r="138" spans="1:11" x14ac:dyDescent="0.5">
      <c r="A138" t="s">
        <v>124</v>
      </c>
      <c r="B138">
        <v>8.5521698047107062</v>
      </c>
      <c r="C138">
        <v>15.93510136209831</v>
      </c>
      <c r="D138">
        <v>0</v>
      </c>
      <c r="E138">
        <v>1</v>
      </c>
      <c r="F138">
        <v>-7.4946118279890072E-3</v>
      </c>
      <c r="G138">
        <f>(B138-MIN(B:B))/(MAX(B:B)-MIN(B:B))</f>
        <v>3.7931414096060642E-2</v>
      </c>
      <c r="H138">
        <f>(C138-MIN(C:C))/(MAX(C:C)-MIN(C:C))</f>
        <v>8.4033595513740584E-3</v>
      </c>
      <c r="I138">
        <f>ABS(F138)</f>
        <v>7.4946118279890072E-3</v>
      </c>
      <c r="J138">
        <f>(I138-MIN(I:I))/(MAX(I:I)-MIN(I:I))</f>
        <v>2.5348716813872525E-2</v>
      </c>
      <c r="K138">
        <f>D138+E138+G138+H138+J138</f>
        <v>1.0716834904613075</v>
      </c>
    </row>
    <row r="139" spans="1:11" x14ac:dyDescent="0.5">
      <c r="A139" t="s">
        <v>102</v>
      </c>
      <c r="B139">
        <v>5.7911986259083106</v>
      </c>
      <c r="C139">
        <v>19.484038753866859</v>
      </c>
      <c r="D139">
        <v>0</v>
      </c>
      <c r="E139">
        <v>1</v>
      </c>
      <c r="F139">
        <v>-1.014070354908775E-2</v>
      </c>
      <c r="G139">
        <f>(B139-MIN(B:B))/(MAX(B:B)-MIN(B:B))</f>
        <v>2.5685686581067155E-2</v>
      </c>
      <c r="H139">
        <f>(C139-MIN(C:C))/(MAX(C:C)-MIN(C:C))</f>
        <v>1.027488808769582E-2</v>
      </c>
      <c r="I139">
        <f>ABS(F139)</f>
        <v>1.014070354908775E-2</v>
      </c>
      <c r="J139">
        <f>(I139-MIN(I:I))/(MAX(I:I)-MIN(I:I))</f>
        <v>3.4440054829088379E-2</v>
      </c>
      <c r="K139">
        <f>D139+E139+G139+H139+J139</f>
        <v>1.0704006294978512</v>
      </c>
    </row>
    <row r="140" spans="1:11" x14ac:dyDescent="0.5">
      <c r="A140" t="s">
        <v>187</v>
      </c>
      <c r="B140">
        <v>8.261251434753806</v>
      </c>
      <c r="C140">
        <v>12.81068822279221</v>
      </c>
      <c r="D140">
        <v>0</v>
      </c>
      <c r="E140">
        <v>1</v>
      </c>
      <c r="F140">
        <v>7.0842799077709198E-3</v>
      </c>
      <c r="G140">
        <f>(B140-MIN(B:B))/(MAX(B:B)-MIN(B:B))</f>
        <v>3.6641104687925655E-2</v>
      </c>
      <c r="H140">
        <f>(C140-MIN(C:C))/(MAX(C:C)-MIN(C:C))</f>
        <v>6.7557034492876627E-3</v>
      </c>
      <c r="I140">
        <f>ABS(F140)</f>
        <v>7.0842799077709198E-3</v>
      </c>
      <c r="J140">
        <f>(I140-MIN(I:I))/(MAX(I:I)-MIN(I:I))</f>
        <v>2.3938914517379867E-2</v>
      </c>
      <c r="K140">
        <f>D140+E140+G140+H140+J140</f>
        <v>1.067335722654593</v>
      </c>
    </row>
    <row r="141" spans="1:11" x14ac:dyDescent="0.5">
      <c r="A141" t="s">
        <v>92</v>
      </c>
      <c r="B141">
        <v>7.1345833934683176</v>
      </c>
      <c r="C141">
        <v>6.0624121239904847</v>
      </c>
      <c r="D141">
        <v>0</v>
      </c>
      <c r="E141">
        <v>1</v>
      </c>
      <c r="F141">
        <v>-9.5105137064157158E-3</v>
      </c>
      <c r="G141">
        <f>(B141-MIN(B:B))/(MAX(B:B)-MIN(B:B))</f>
        <v>3.1643997170339007E-2</v>
      </c>
      <c r="H141">
        <f>(C141-MIN(C:C))/(MAX(C:C)-MIN(C:C))</f>
        <v>3.1970068886837013E-3</v>
      </c>
      <c r="I141">
        <f>ABS(F141)</f>
        <v>9.5105137064157158E-3</v>
      </c>
      <c r="J141">
        <f>(I141-MIN(I:I))/(MAX(I:I)-MIN(I:I))</f>
        <v>3.2274873317123184E-2</v>
      </c>
      <c r="K141">
        <f>D141+E141+G141+H141+J141</f>
        <v>1.067115877376146</v>
      </c>
    </row>
    <row r="142" spans="1:11" x14ac:dyDescent="0.5">
      <c r="A142" t="s">
        <v>185</v>
      </c>
      <c r="B142">
        <v>12.605576911814619</v>
      </c>
      <c r="C142">
        <v>19.14753739304718</v>
      </c>
      <c r="D142">
        <v>0</v>
      </c>
      <c r="E142">
        <v>1</v>
      </c>
      <c r="F142">
        <v>-2.7614245216005489E-4</v>
      </c>
      <c r="G142">
        <f>(B142-MIN(B:B))/(MAX(B:B)-MIN(B:B))</f>
        <v>5.5909478960346239E-2</v>
      </c>
      <c r="H142">
        <f>(C142-MIN(C:C))/(MAX(C:C)-MIN(C:C))</f>
        <v>1.009743443614766E-2</v>
      </c>
      <c r="I142">
        <f>ABS(F142)</f>
        <v>2.7614245216005489E-4</v>
      </c>
      <c r="J142">
        <f>(I142-MIN(I:I))/(MAX(I:I)-MIN(I:I))</f>
        <v>5.4778322382471509E-4</v>
      </c>
      <c r="K142">
        <f>D142+E142+G142+H142+J142</f>
        <v>1.0665546966203188</v>
      </c>
    </row>
    <row r="143" spans="1:11" x14ac:dyDescent="0.5">
      <c r="A143" t="s">
        <v>81</v>
      </c>
      <c r="B143">
        <v>6.566184105937781</v>
      </c>
      <c r="C143">
        <v>13.922945302139629</v>
      </c>
      <c r="D143">
        <v>0</v>
      </c>
      <c r="E143">
        <v>1</v>
      </c>
      <c r="F143">
        <v>-8.572707243072672E-3</v>
      </c>
      <c r="G143">
        <f>(B143-MIN(B:B))/(MAX(B:B)-MIN(B:B))</f>
        <v>2.9122977447911275E-2</v>
      </c>
      <c r="H143">
        <f>(C143-MIN(C:C))/(MAX(C:C)-MIN(C:C))</f>
        <v>7.3422510926900884E-3</v>
      </c>
      <c r="I143">
        <f>ABS(F143)</f>
        <v>8.572707243072672E-3</v>
      </c>
      <c r="J143">
        <f>(I143-MIN(I:I))/(MAX(I:I)-MIN(I:I))</f>
        <v>2.9052794700904425E-2</v>
      </c>
      <c r="K143">
        <f>D143+E143+G143+H143+J143</f>
        <v>1.065518023241506</v>
      </c>
    </row>
    <row r="144" spans="1:11" x14ac:dyDescent="0.5">
      <c r="A144" t="s">
        <v>113</v>
      </c>
      <c r="B144">
        <v>5.1082831858713442</v>
      </c>
      <c r="C144">
        <v>4.9409087192061696</v>
      </c>
      <c r="D144">
        <v>1</v>
      </c>
      <c r="E144">
        <v>0</v>
      </c>
      <c r="F144">
        <v>-9.9794904065563603E-3</v>
      </c>
      <c r="G144">
        <f>(B144-MIN(B:B))/(MAX(B:B)-MIN(B:B))</f>
        <v>2.2656753697348309E-2</v>
      </c>
      <c r="H144">
        <f>(C144-MIN(C:C))/(MAX(C:C)-MIN(C:C))</f>
        <v>2.6055832049342678E-3</v>
      </c>
      <c r="I144">
        <f>ABS(F144)</f>
        <v>9.9794904065563603E-3</v>
      </c>
      <c r="J144">
        <f>(I144-MIN(I:I))/(MAX(I:I)-MIN(I:I))</f>
        <v>3.3886165045313443E-2</v>
      </c>
      <c r="K144">
        <f>D144+E144+G144+H144+J144</f>
        <v>1.0591485019475961</v>
      </c>
    </row>
    <row r="145" spans="1:11" x14ac:dyDescent="0.5">
      <c r="A145" t="s">
        <v>172</v>
      </c>
      <c r="B145">
        <v>6.2284298387097357</v>
      </c>
      <c r="C145">
        <v>0</v>
      </c>
      <c r="D145">
        <v>0</v>
      </c>
      <c r="E145">
        <v>1</v>
      </c>
      <c r="F145">
        <v>8.742612185100581E-3</v>
      </c>
      <c r="G145">
        <f>(B145-MIN(B:B))/(MAX(B:B)-MIN(B:B))</f>
        <v>2.7624936919543645E-2</v>
      </c>
      <c r="H145">
        <f>(C145-MIN(C:C))/(MAX(C:C)-MIN(C:C))</f>
        <v>0</v>
      </c>
      <c r="I145">
        <f>ABS(F145)</f>
        <v>8.742612185100581E-3</v>
      </c>
      <c r="J145">
        <f>(I145-MIN(I:I))/(MAX(I:I)-MIN(I:I))</f>
        <v>2.9636547428035887E-2</v>
      </c>
      <c r="K145">
        <f>D145+E145+G145+H145+J145</f>
        <v>1.0572614843475794</v>
      </c>
    </row>
    <row r="146" spans="1:11" x14ac:dyDescent="0.5">
      <c r="A146" t="s">
        <v>125</v>
      </c>
      <c r="B146">
        <v>2.3747368142131839</v>
      </c>
      <c r="C146">
        <v>2.524087423088142</v>
      </c>
      <c r="D146">
        <v>1</v>
      </c>
      <c r="E146">
        <v>0</v>
      </c>
      <c r="F146">
        <v>-1.316192718007703E-2</v>
      </c>
      <c r="G146">
        <f>(B146-MIN(B:B))/(MAX(B:B)-MIN(B:B))</f>
        <v>1.0532663350470874E-2</v>
      </c>
      <c r="H146">
        <f>(C146-MIN(C:C))/(MAX(C:C)-MIN(C:C))</f>
        <v>1.3310749441331363E-3</v>
      </c>
      <c r="I146">
        <f>ABS(F146)</f>
        <v>1.316192718007703E-2</v>
      </c>
      <c r="J146">
        <f>(I146-MIN(I:I))/(MAX(I:I)-MIN(I:I))</f>
        <v>4.4820256327725828E-2</v>
      </c>
      <c r="K146">
        <f>D146+E146+G146+H146+J146</f>
        <v>1.0566839946223299</v>
      </c>
    </row>
    <row r="147" spans="1:11" x14ac:dyDescent="0.5">
      <c r="A147" t="s">
        <v>161</v>
      </c>
      <c r="B147">
        <v>0</v>
      </c>
      <c r="C147">
        <v>0</v>
      </c>
      <c r="D147">
        <v>0</v>
      </c>
      <c r="E147">
        <v>1</v>
      </c>
      <c r="F147">
        <v>-1.5219910014066571E-2</v>
      </c>
      <c r="G147">
        <f>(B147-MIN(B:B))/(MAX(B:B)-MIN(B:B))</f>
        <v>0</v>
      </c>
      <c r="H147">
        <f>(C147-MIN(C:C))/(MAX(C:C)-MIN(C:C))</f>
        <v>0</v>
      </c>
      <c r="I147">
        <f>ABS(F147)</f>
        <v>1.5219910014066571E-2</v>
      </c>
      <c r="J147">
        <f>(I147-MIN(I:I))/(MAX(I:I)-MIN(I:I))</f>
        <v>5.1890992925451115E-2</v>
      </c>
      <c r="K147">
        <f>D147+E147+G147+H147+J147</f>
        <v>1.0518909929254512</v>
      </c>
    </row>
    <row r="148" spans="1:11" x14ac:dyDescent="0.5">
      <c r="A148" t="s">
        <v>107</v>
      </c>
      <c r="B148">
        <v>6.2715099037831292</v>
      </c>
      <c r="C148">
        <v>13.022793815317749</v>
      </c>
      <c r="D148">
        <v>0</v>
      </c>
      <c r="E148">
        <v>1</v>
      </c>
      <c r="F148">
        <v>4.6916235242015622E-3</v>
      </c>
      <c r="G148">
        <f>(B148-MIN(B:B))/(MAX(B:B)-MIN(B:B))</f>
        <v>2.7816009808050147E-2</v>
      </c>
      <c r="H148">
        <f>(C148-MIN(C:C))/(MAX(C:C)-MIN(C:C))</f>
        <v>6.8675571185143162E-3</v>
      </c>
      <c r="I148">
        <f>ABS(F148)</f>
        <v>4.6916235242015622E-3</v>
      </c>
      <c r="J148">
        <f>(I148-MIN(I:I))/(MAX(I:I)-MIN(I:I))</f>
        <v>1.5718319681664695E-2</v>
      </c>
      <c r="K148">
        <f>D148+E148+G148+H148+J148</f>
        <v>1.0504018866082292</v>
      </c>
    </row>
    <row r="149" spans="1:11" x14ac:dyDescent="0.5">
      <c r="A149" t="s">
        <v>105</v>
      </c>
      <c r="B149">
        <v>6.8230092822975532</v>
      </c>
      <c r="C149">
        <v>14.716919514338571</v>
      </c>
      <c r="D149">
        <v>0</v>
      </c>
      <c r="E149">
        <v>1</v>
      </c>
      <c r="F149">
        <v>-3.6377480375160451E-3</v>
      </c>
      <c r="G149">
        <f>(B149-MIN(B:B))/(MAX(B:B)-MIN(B:B))</f>
        <v>3.0262073412707296E-2</v>
      </c>
      <c r="H149">
        <f>(C149-MIN(C:C))/(MAX(C:C)-MIN(C:C))</f>
        <v>7.7609525887154703E-3</v>
      </c>
      <c r="I149">
        <f>ABS(F149)</f>
        <v>3.6377480375160451E-3</v>
      </c>
      <c r="J149">
        <f>(I149-MIN(I:I))/(MAX(I:I)-MIN(I:I))</f>
        <v>1.20974556734323E-2</v>
      </c>
      <c r="K149">
        <f>D149+E149+G149+H149+J149</f>
        <v>1.0501204816748551</v>
      </c>
    </row>
    <row r="150" spans="1:11" x14ac:dyDescent="0.5">
      <c r="A150" t="s">
        <v>55</v>
      </c>
      <c r="B150">
        <v>3.0157321011314799</v>
      </c>
      <c r="C150">
        <v>39.567267283865753</v>
      </c>
      <c r="D150">
        <v>0</v>
      </c>
      <c r="E150">
        <v>1</v>
      </c>
      <c r="F150">
        <v>-3.2391347172631888E-3</v>
      </c>
      <c r="G150">
        <f>(B150-MIN(B:B))/(MAX(B:B)-MIN(B:B))</f>
        <v>1.3375667899834303E-2</v>
      </c>
      <c r="H150">
        <f>(C150-MIN(C:C))/(MAX(C:C)-MIN(C:C))</f>
        <v>2.0865758296491985E-2</v>
      </c>
      <c r="I150">
        <f>ABS(F150)</f>
        <v>3.2391347172631888E-3</v>
      </c>
      <c r="J150">
        <f>(I150-MIN(I:I))/(MAX(I:I)-MIN(I:I))</f>
        <v>1.0727915682474831E-2</v>
      </c>
      <c r="K150">
        <f>D150+E150+G150+H150+J150</f>
        <v>1.0449693418788011</v>
      </c>
    </row>
    <row r="151" spans="1:11" x14ac:dyDescent="0.5">
      <c r="A151" t="s">
        <v>126</v>
      </c>
      <c r="B151">
        <v>3.3828055213559001</v>
      </c>
      <c r="C151">
        <v>4.1399315177179128</v>
      </c>
      <c r="D151">
        <v>1</v>
      </c>
      <c r="E151">
        <v>0</v>
      </c>
      <c r="F151">
        <v>-7.5724913437035211E-3</v>
      </c>
      <c r="G151">
        <f>(B151-MIN(B:B))/(MAX(B:B)-MIN(B:B))</f>
        <v>1.5003747583018371E-2</v>
      </c>
      <c r="H151">
        <f>(C151-MIN(C:C))/(MAX(C:C)-MIN(C:C))</f>
        <v>2.1831886896054435E-3</v>
      </c>
      <c r="I151">
        <f>ABS(F151)</f>
        <v>7.5724913437035211E-3</v>
      </c>
      <c r="J151">
        <f>(I151-MIN(I:I))/(MAX(I:I)-MIN(I:I))</f>
        <v>2.5616292195397079E-2</v>
      </c>
      <c r="K151">
        <f>D151+E151+G151+H151+J151</f>
        <v>1.0428032284680211</v>
      </c>
    </row>
    <row r="152" spans="1:11" x14ac:dyDescent="0.5">
      <c r="A152" t="s">
        <v>139</v>
      </c>
      <c r="B152">
        <v>0.1181734142375617</v>
      </c>
      <c r="C152">
        <v>0</v>
      </c>
      <c r="D152">
        <v>0</v>
      </c>
      <c r="E152">
        <v>1</v>
      </c>
      <c r="F152">
        <v>1.239275200112072E-2</v>
      </c>
      <c r="G152">
        <f>(B152-MIN(B:B))/(MAX(B:B)-MIN(B:B))</f>
        <v>5.2413420371064416E-4</v>
      </c>
      <c r="H152">
        <f>(C152-MIN(C:C))/(MAX(C:C)-MIN(C:C))</f>
        <v>0</v>
      </c>
      <c r="I152">
        <f>ABS(F152)</f>
        <v>1.239275200112072E-2</v>
      </c>
      <c r="J152">
        <f>(I152-MIN(I:I))/(MAX(I:I)-MIN(I:I))</f>
        <v>4.2177554455735428E-2</v>
      </c>
      <c r="K152">
        <f>D152+E152+G152+H152+J152</f>
        <v>1.042701688659446</v>
      </c>
    </row>
    <row r="153" spans="1:11" x14ac:dyDescent="0.5">
      <c r="A153" t="s">
        <v>150</v>
      </c>
      <c r="B153">
        <v>0</v>
      </c>
      <c r="C153">
        <v>0</v>
      </c>
      <c r="D153">
        <v>0</v>
      </c>
      <c r="E153">
        <v>1</v>
      </c>
      <c r="F153">
        <v>1.200424312193917E-2</v>
      </c>
      <c r="G153">
        <f>(B153-MIN(B:B))/(MAX(B:B)-MIN(B:B))</f>
        <v>0</v>
      </c>
      <c r="H153">
        <f>(C153-MIN(C:C))/(MAX(C:C)-MIN(C:C))</f>
        <v>0</v>
      </c>
      <c r="I153">
        <f>ABS(F153)</f>
        <v>1.200424312193917E-2</v>
      </c>
      <c r="J153">
        <f>(I153-MIN(I:I))/(MAX(I:I)-MIN(I:I))</f>
        <v>4.0842730906578369E-2</v>
      </c>
      <c r="K153">
        <f>D153+E153+G153+H153+J153</f>
        <v>1.0408427309065784</v>
      </c>
    </row>
    <row r="154" spans="1:11" x14ac:dyDescent="0.5">
      <c r="A154" t="s">
        <v>70</v>
      </c>
      <c r="B154">
        <v>4.9532901015879496</v>
      </c>
      <c r="C154">
        <v>20.89888952495938</v>
      </c>
      <c r="D154">
        <v>1</v>
      </c>
      <c r="E154">
        <v>0</v>
      </c>
      <c r="F154">
        <v>1.8600175756520959E-3</v>
      </c>
      <c r="G154">
        <f>(B154-MIN(B:B))/(MAX(B:B)-MIN(B:B))</f>
        <v>2.1969313317160729E-2</v>
      </c>
      <c r="H154">
        <f>(C154-MIN(C:C))/(MAX(C:C)-MIN(C:C))</f>
        <v>1.1021008207728975E-2</v>
      </c>
      <c r="I154">
        <f>ABS(F154)</f>
        <v>1.8600175756520959E-3</v>
      </c>
      <c r="J154">
        <f>(I154-MIN(I:I))/(MAX(I:I)-MIN(I:I))</f>
        <v>5.9895991694861699E-3</v>
      </c>
      <c r="K154">
        <f>D154+E154+G154+H154+J154</f>
        <v>1.0389799206943759</v>
      </c>
    </row>
    <row r="155" spans="1:11" x14ac:dyDescent="0.5">
      <c r="A155" t="s">
        <v>50</v>
      </c>
      <c r="B155">
        <v>1.222574240766922</v>
      </c>
      <c r="C155">
        <v>12.88718250931565</v>
      </c>
      <c r="D155">
        <v>0</v>
      </c>
      <c r="E155">
        <v>1</v>
      </c>
      <c r="F155">
        <v>6.4060160773240843E-3</v>
      </c>
      <c r="G155">
        <f>(B155-MIN(B:B))/(MAX(B:B)-MIN(B:B))</f>
        <v>5.4224800078412089E-3</v>
      </c>
      <c r="H155">
        <f>(C155-MIN(C:C))/(MAX(C:C)-MIN(C:C))</f>
        <v>6.7960426337506626E-3</v>
      </c>
      <c r="I155">
        <f>ABS(F155)</f>
        <v>6.4060160773240843E-3</v>
      </c>
      <c r="J155">
        <f>(I155-MIN(I:I))/(MAX(I:I)-MIN(I:I))</f>
        <v>2.1608562286230908E-2</v>
      </c>
      <c r="K155">
        <f>D155+E155+G155+H155+J155</f>
        <v>1.0338270849278228</v>
      </c>
    </row>
    <row r="156" spans="1:11" x14ac:dyDescent="0.5">
      <c r="A156" t="s">
        <v>136</v>
      </c>
      <c r="B156">
        <v>3.3426786420077841</v>
      </c>
      <c r="C156">
        <v>0</v>
      </c>
      <c r="D156">
        <v>0</v>
      </c>
      <c r="E156">
        <v>1</v>
      </c>
      <c r="F156">
        <v>-5.5947459386241523E-3</v>
      </c>
      <c r="G156">
        <f>(B156-MIN(B:B))/(MAX(B:B)-MIN(B:B))</f>
        <v>1.4825772950651078E-2</v>
      </c>
      <c r="H156">
        <f>(C156-MIN(C:C))/(MAX(C:C)-MIN(C:C))</f>
        <v>0</v>
      </c>
      <c r="I156">
        <f>ABS(F156)</f>
        <v>5.5947459386241523E-3</v>
      </c>
      <c r="J156">
        <f>(I156-MIN(I:I))/(MAX(I:I)-MIN(I:I))</f>
        <v>1.8821232204751508E-2</v>
      </c>
      <c r="K156">
        <f>D156+E156+G156+H156+J156</f>
        <v>1.0336470051554025</v>
      </c>
    </row>
    <row r="157" spans="1:11" x14ac:dyDescent="0.5">
      <c r="A157" t="s">
        <v>65</v>
      </c>
      <c r="B157">
        <v>0.91493429264412873</v>
      </c>
      <c r="C157">
        <v>23.79749727182984</v>
      </c>
      <c r="D157">
        <v>0</v>
      </c>
      <c r="E157">
        <v>1</v>
      </c>
      <c r="F157">
        <v>-4.285528726111704E-3</v>
      </c>
      <c r="G157">
        <f>(B157-MIN(B:B))/(MAX(B:B)-MIN(B:B))</f>
        <v>4.0580054322418508E-3</v>
      </c>
      <c r="H157">
        <f>(C157-MIN(C:C))/(MAX(C:C)-MIN(C:C))</f>
        <v>1.2549586064992338E-2</v>
      </c>
      <c r="I157">
        <f>ABS(F157)</f>
        <v>4.285528726111704E-3</v>
      </c>
      <c r="J157">
        <f>(I157-MIN(I:I))/(MAX(I:I)-MIN(I:I))</f>
        <v>1.432307512297543E-2</v>
      </c>
      <c r="K157">
        <f>D157+E157+G157+H157+J157</f>
        <v>1.0309306666202096</v>
      </c>
    </row>
    <row r="158" spans="1:11" x14ac:dyDescent="0.5">
      <c r="A158" t="s">
        <v>156</v>
      </c>
      <c r="B158">
        <v>2.483973505250836</v>
      </c>
      <c r="C158">
        <v>0</v>
      </c>
      <c r="D158">
        <v>0</v>
      </c>
      <c r="E158">
        <v>1</v>
      </c>
      <c r="F158">
        <v>-5.8857319718854341E-3</v>
      </c>
      <c r="G158">
        <f>(B158-MIN(B:B))/(MAX(B:B)-MIN(B:B))</f>
        <v>1.1017160531519628E-2</v>
      </c>
      <c r="H158">
        <f>(C158-MIN(C:C))/(MAX(C:C)-MIN(C:C))</f>
        <v>0</v>
      </c>
      <c r="I158">
        <f>ABS(F158)</f>
        <v>5.8857319718854341E-3</v>
      </c>
      <c r="J158">
        <f>(I158-MIN(I:I))/(MAX(I:I)-MIN(I:I))</f>
        <v>1.9820990589916886E-2</v>
      </c>
      <c r="K158">
        <f>D158+E158+G158+H158+J158</f>
        <v>1.0308381511214366</v>
      </c>
    </row>
    <row r="159" spans="1:11" x14ac:dyDescent="0.5">
      <c r="A159" t="s">
        <v>168</v>
      </c>
      <c r="B159">
        <v>2.5716032986747712</v>
      </c>
      <c r="C159">
        <v>0</v>
      </c>
      <c r="D159">
        <v>0</v>
      </c>
      <c r="E159">
        <v>1</v>
      </c>
      <c r="F159">
        <v>5.6962687589252534E-3</v>
      </c>
      <c r="G159">
        <f>(B159-MIN(B:B))/(MAX(B:B)-MIN(B:B))</f>
        <v>1.1405824701831664E-2</v>
      </c>
      <c r="H159">
        <f>(C159-MIN(C:C))/(MAX(C:C)-MIN(C:C))</f>
        <v>0</v>
      </c>
      <c r="I159">
        <f>ABS(F159)</f>
        <v>5.6962687589252534E-3</v>
      </c>
      <c r="J159">
        <f>(I159-MIN(I:I))/(MAX(I:I)-MIN(I:I))</f>
        <v>1.9170040323629591E-2</v>
      </c>
      <c r="K159">
        <f>D159+E159+G159+H159+J159</f>
        <v>1.0305758650254613</v>
      </c>
    </row>
    <row r="160" spans="1:11" x14ac:dyDescent="0.5">
      <c r="A160" t="s">
        <v>158</v>
      </c>
      <c r="B160">
        <v>0</v>
      </c>
      <c r="C160">
        <v>40.02412120465381</v>
      </c>
      <c r="D160">
        <v>0</v>
      </c>
      <c r="E160">
        <v>1</v>
      </c>
      <c r="F160">
        <v>2.4259819724196459E-3</v>
      </c>
      <c r="G160">
        <f>(B160-MIN(B:B))/(MAX(B:B)-MIN(B:B))</f>
        <v>0</v>
      </c>
      <c r="H160">
        <f>(C160-MIN(C:C))/(MAX(C:C)-MIN(C:C))</f>
        <v>2.1106679748549288E-2</v>
      </c>
      <c r="I160">
        <f>ABS(F160)</f>
        <v>2.4259819724196459E-3</v>
      </c>
      <c r="J160">
        <f>(I160-MIN(I:I))/(MAX(I:I)-MIN(I:I))</f>
        <v>7.9341174167429241E-3</v>
      </c>
      <c r="K160">
        <f>D160+E160+G160+H160+J160</f>
        <v>1.0290407971652922</v>
      </c>
    </row>
    <row r="161" spans="1:11" x14ac:dyDescent="0.5">
      <c r="A161" t="s">
        <v>166</v>
      </c>
      <c r="B161">
        <v>0.54916030053067655</v>
      </c>
      <c r="C161">
        <v>0</v>
      </c>
      <c r="D161">
        <v>0</v>
      </c>
      <c r="E161">
        <v>1</v>
      </c>
      <c r="F161">
        <v>7.6060414180465618E-3</v>
      </c>
      <c r="G161">
        <f>(B161-MIN(B:B))/(MAX(B:B)-MIN(B:B))</f>
        <v>2.4356890988147108E-3</v>
      </c>
      <c r="H161">
        <f>(C161-MIN(C:C))/(MAX(C:C)-MIN(C:C))</f>
        <v>0</v>
      </c>
      <c r="I161">
        <f>ABS(F161)</f>
        <v>7.6060414180465618E-3</v>
      </c>
      <c r="J161">
        <f>(I161-MIN(I:I))/(MAX(I:I)-MIN(I:I))</f>
        <v>2.5731562223210609E-2</v>
      </c>
      <c r="K161">
        <f>D161+E161+G161+H161+J161</f>
        <v>1.0281672513220252</v>
      </c>
    </row>
    <row r="162" spans="1:11" x14ac:dyDescent="0.5">
      <c r="A162" t="s">
        <v>157</v>
      </c>
      <c r="B162">
        <v>0</v>
      </c>
      <c r="C162">
        <v>0</v>
      </c>
      <c r="D162">
        <v>0</v>
      </c>
      <c r="E162">
        <v>1</v>
      </c>
      <c r="F162">
        <v>-8.0143069820679848E-3</v>
      </c>
      <c r="G162">
        <f>(B162-MIN(B:B))/(MAX(B:B)-MIN(B:B))</f>
        <v>0</v>
      </c>
      <c r="H162">
        <f>(C162-MIN(C:C))/(MAX(C:C)-MIN(C:C))</f>
        <v>0</v>
      </c>
      <c r="I162">
        <f>ABS(F162)</f>
        <v>8.0143069820679848E-3</v>
      </c>
      <c r="J162">
        <f>(I162-MIN(I:I))/(MAX(I:I)-MIN(I:I))</f>
        <v>2.713426501423491E-2</v>
      </c>
      <c r="K162">
        <f>D162+E162+G162+H162+J162</f>
        <v>1.027134265014235</v>
      </c>
    </row>
    <row r="163" spans="1:11" x14ac:dyDescent="0.5">
      <c r="A163" t="s">
        <v>154</v>
      </c>
      <c r="B163">
        <v>3.2621662881805502</v>
      </c>
      <c r="C163">
        <v>0</v>
      </c>
      <c r="D163">
        <v>0</v>
      </c>
      <c r="E163">
        <v>1</v>
      </c>
      <c r="F163">
        <v>2.0331926930366589E-3</v>
      </c>
      <c r="G163">
        <f>(B163-MIN(B:B))/(MAX(B:B)-MIN(B:B))</f>
        <v>1.446867673967697E-2</v>
      </c>
      <c r="H163">
        <f>(C163-MIN(C:C))/(MAX(C:C)-MIN(C:C))</f>
        <v>0</v>
      </c>
      <c r="I163">
        <f>ABS(F163)</f>
        <v>2.0331926930366589E-3</v>
      </c>
      <c r="J163">
        <f>(I163-MIN(I:I))/(MAX(I:I)-MIN(I:I))</f>
        <v>6.5845874366782112E-3</v>
      </c>
      <c r="K163">
        <f>D163+E163+G163+H163+J163</f>
        <v>1.021053264176355</v>
      </c>
    </row>
    <row r="164" spans="1:11" x14ac:dyDescent="0.5">
      <c r="A164" t="s">
        <v>165</v>
      </c>
      <c r="B164">
        <v>0.73174833607266987</v>
      </c>
      <c r="C164">
        <v>0</v>
      </c>
      <c r="D164">
        <v>0</v>
      </c>
      <c r="E164">
        <v>1</v>
      </c>
      <c r="F164">
        <v>-4.7241164013443922E-3</v>
      </c>
      <c r="G164">
        <f>(B164-MIN(B:B))/(MAX(B:B)-MIN(B:B))</f>
        <v>3.2455212868185909E-3</v>
      </c>
      <c r="H164">
        <f>(C164-MIN(C:C))/(MAX(C:C)-MIN(C:C))</f>
        <v>0</v>
      </c>
      <c r="I164">
        <f>ABS(F164)</f>
        <v>4.7241164013443922E-3</v>
      </c>
      <c r="J164">
        <f>(I164-MIN(I:I))/(MAX(I:I)-MIN(I:I))</f>
        <v>1.5829957432857117E-2</v>
      </c>
      <c r="K164">
        <f>D164+E164+G164+H164+J164</f>
        <v>1.0190754787196756</v>
      </c>
    </row>
    <row r="165" spans="1:11" x14ac:dyDescent="0.5">
      <c r="A165" t="s">
        <v>164</v>
      </c>
      <c r="B165">
        <v>0.99061502017822567</v>
      </c>
      <c r="C165">
        <v>0</v>
      </c>
      <c r="D165">
        <v>0</v>
      </c>
      <c r="E165">
        <v>1</v>
      </c>
      <c r="F165">
        <v>-7.3227689027303999E-4</v>
      </c>
      <c r="G165">
        <f>(B165-MIN(B:B))/(MAX(B:B)-MIN(B:B))</f>
        <v>4.3936719450379065E-3</v>
      </c>
      <c r="H165">
        <f>(C165-MIN(C:C))/(MAX(C:C)-MIN(C:C))</f>
        <v>0</v>
      </c>
      <c r="I165">
        <f>ABS(F165)</f>
        <v>7.3227689027303999E-4</v>
      </c>
      <c r="J165">
        <f>(I165-MIN(I:I))/(MAX(I:I)-MIN(I:I))</f>
        <v>2.1149520124953474E-3</v>
      </c>
      <c r="K165">
        <f>D165+E165+G165+H165+J165</f>
        <v>1.0065086239575334</v>
      </c>
    </row>
    <row r="166" spans="1:11" x14ac:dyDescent="0.5">
      <c r="A166" t="s">
        <v>151</v>
      </c>
      <c r="B166">
        <v>0</v>
      </c>
      <c r="C166">
        <v>0</v>
      </c>
      <c r="D166">
        <v>0</v>
      </c>
      <c r="E166">
        <v>1</v>
      </c>
      <c r="F166">
        <v>-8.8132563656074083E-4</v>
      </c>
      <c r="G166">
        <f>(B166-MIN(B:B))/(MAX(B:B)-MIN(B:B))</f>
        <v>0</v>
      </c>
      <c r="H166">
        <f>(C166-MIN(C:C))/(MAX(C:C)-MIN(C:C))</f>
        <v>0</v>
      </c>
      <c r="I166">
        <f>ABS(F166)</f>
        <v>8.8132563656074083E-4</v>
      </c>
      <c r="J166">
        <f>(I166-MIN(I:I))/(MAX(I:I)-MIN(I:I))</f>
        <v>2.6270478413893575E-3</v>
      </c>
      <c r="K166">
        <f>D166+E166+G166+H166+J166</f>
        <v>1.0026270478413895</v>
      </c>
    </row>
    <row r="167" spans="1:11" x14ac:dyDescent="0.5">
      <c r="A167" t="s">
        <v>87</v>
      </c>
      <c r="B167">
        <v>15.646832973690531</v>
      </c>
      <c r="C167">
        <v>2.236783135347618</v>
      </c>
      <c r="D167">
        <v>0</v>
      </c>
      <c r="E167">
        <v>0</v>
      </c>
      <c r="F167">
        <v>-1.6898766973449039E-2</v>
      </c>
      <c r="G167">
        <f>(B167-MIN(B:B))/(MAX(B:B)-MIN(B:B))</f>
        <v>6.9398353209735864E-2</v>
      </c>
      <c r="H167">
        <f>(C167-MIN(C:C))/(MAX(C:C)-MIN(C:C))</f>
        <v>1.1795653192067756E-3</v>
      </c>
      <c r="I167">
        <f>ABS(F167)</f>
        <v>1.6898766973449039E-2</v>
      </c>
      <c r="J167">
        <f>(I167-MIN(I:I))/(MAX(I:I)-MIN(I:I))</f>
        <v>5.7659143732636975E-2</v>
      </c>
      <c r="K167">
        <f>D167+E167+G167+H167+J167</f>
        <v>0.1282370622615796</v>
      </c>
    </row>
    <row r="168" spans="1:11" x14ac:dyDescent="0.5">
      <c r="A168" t="s">
        <v>89</v>
      </c>
      <c r="B168">
        <v>15.830464237373871</v>
      </c>
      <c r="C168">
        <v>0</v>
      </c>
      <c r="D168">
        <v>0</v>
      </c>
      <c r="E168">
        <v>0</v>
      </c>
      <c r="F168">
        <v>-5.5606452468408901E-3</v>
      </c>
      <c r="G168">
        <f>(B168-MIN(B:B))/(MAX(B:B)-MIN(B:B))</f>
        <v>7.0212812424509524E-2</v>
      </c>
      <c r="H168">
        <f>(C168-MIN(C:C))/(MAX(C:C)-MIN(C:C))</f>
        <v>0</v>
      </c>
      <c r="I168">
        <f>ABS(F168)</f>
        <v>5.5606452468408901E-3</v>
      </c>
      <c r="J168">
        <f>(I168-MIN(I:I))/(MAX(I:I)-MIN(I:I))</f>
        <v>1.8704070387161299E-2</v>
      </c>
      <c r="K168">
        <f>D168+E168+G168+H168+J168</f>
        <v>8.8916882811670817E-2</v>
      </c>
    </row>
    <row r="169" spans="1:11" x14ac:dyDescent="0.5">
      <c r="A169" t="s">
        <v>80</v>
      </c>
      <c r="B169">
        <v>5.1400677989440036</v>
      </c>
      <c r="C169">
        <v>5.2857637935813866</v>
      </c>
      <c r="D169">
        <v>0</v>
      </c>
      <c r="E169">
        <v>0</v>
      </c>
      <c r="F169">
        <v>-1.1048605127450021E-2</v>
      </c>
      <c r="G169">
        <f>(B169-MIN(B:B))/(MAX(B:B)-MIN(B:B))</f>
        <v>2.279772790013811E-2</v>
      </c>
      <c r="H169">
        <f>(C169-MIN(C:C))/(MAX(C:C)-MIN(C:C))</f>
        <v>2.7874421788585601E-3</v>
      </c>
      <c r="I169">
        <f>ABS(F169)</f>
        <v>1.1048605127450021E-2</v>
      </c>
      <c r="J169">
        <f>(I169-MIN(I:I))/(MAX(I:I)-MIN(I:I))</f>
        <v>3.7559387415946721E-2</v>
      </c>
      <c r="K169">
        <f>D169+E169+G169+H169+J169</f>
        <v>6.3144557494943396E-2</v>
      </c>
    </row>
    <row r="170" spans="1:11" x14ac:dyDescent="0.5">
      <c r="A170" t="s">
        <v>128</v>
      </c>
      <c r="B170">
        <v>0.82985652789078224</v>
      </c>
      <c r="C170">
        <v>5.4887073085697329E-3</v>
      </c>
      <c r="D170">
        <v>0</v>
      </c>
      <c r="E170">
        <v>0</v>
      </c>
      <c r="F170">
        <v>-1.447409504777045E-2</v>
      </c>
      <c r="G170">
        <f>(B170-MIN(B:B))/(MAX(B:B)-MIN(B:B))</f>
        <v>3.6806602673400903E-3</v>
      </c>
      <c r="H170">
        <f>(C170-MIN(C:C))/(MAX(C:C)-MIN(C:C))</f>
        <v>2.8944642357827202E-6</v>
      </c>
      <c r="I170">
        <f>ABS(F170)</f>
        <v>1.447409504777045E-2</v>
      </c>
      <c r="J170">
        <f>(I170-MIN(I:I))/(MAX(I:I)-MIN(I:I))</f>
        <v>4.9328551154691418E-2</v>
      </c>
      <c r="K170">
        <f>D170+E170+G170+H170+J170</f>
        <v>5.3012105886267293E-2</v>
      </c>
    </row>
    <row r="171" spans="1:11" x14ac:dyDescent="0.5">
      <c r="A171" t="s">
        <v>96</v>
      </c>
      <c r="B171">
        <v>3.247669481554055</v>
      </c>
      <c r="C171">
        <v>6.7729697606089374</v>
      </c>
      <c r="D171">
        <v>0</v>
      </c>
      <c r="E171">
        <v>0</v>
      </c>
      <c r="F171">
        <v>-8.9638449676139667E-3</v>
      </c>
      <c r="G171">
        <f>(B171-MIN(B:B))/(MAX(B:B)-MIN(B:B))</f>
        <v>1.4404379095011728E-2</v>
      </c>
      <c r="H171">
        <f>(C171-MIN(C:C))/(MAX(C:C)-MIN(C:C))</f>
        <v>3.5717187381283286E-3</v>
      </c>
      <c r="I171">
        <f>ABS(F171)</f>
        <v>8.9638449676139667E-3</v>
      </c>
      <c r="J171">
        <f>(I171-MIN(I:I))/(MAX(I:I)-MIN(I:I))</f>
        <v>3.0396650333705675E-2</v>
      </c>
      <c r="K171">
        <f>D171+E171+G171+H171+J171</f>
        <v>4.8372748166845732E-2</v>
      </c>
    </row>
    <row r="172" spans="1:11" x14ac:dyDescent="0.5">
      <c r="A172" t="s">
        <v>91</v>
      </c>
      <c r="B172">
        <v>6.2856844537499033</v>
      </c>
      <c r="C172">
        <v>3.7511836254941389</v>
      </c>
      <c r="D172">
        <v>0</v>
      </c>
      <c r="E172">
        <v>0</v>
      </c>
      <c r="F172">
        <v>3.5305153134976681E-3</v>
      </c>
      <c r="G172">
        <f>(B172-MIN(B:B))/(MAX(B:B)-MIN(B:B))</f>
        <v>2.7878878148680945E-2</v>
      </c>
      <c r="H172">
        <f>(C172-MIN(C:C))/(MAX(C:C)-MIN(C:C))</f>
        <v>1.9781828826787771E-3</v>
      </c>
      <c r="I172">
        <f>ABS(F172)</f>
        <v>3.5305153134976681E-3</v>
      </c>
      <c r="J172">
        <f>(I172-MIN(I:I))/(MAX(I:I)-MIN(I:I))</f>
        <v>1.1729029691607823E-2</v>
      </c>
      <c r="K172">
        <f>D172+E172+G172+H172+J172</f>
        <v>4.1586090722967546E-2</v>
      </c>
    </row>
    <row r="173" spans="1:11" x14ac:dyDescent="0.5">
      <c r="A173" t="s">
        <v>99</v>
      </c>
      <c r="B173">
        <v>1.593099063738447</v>
      </c>
      <c r="C173">
        <v>23.086616818420421</v>
      </c>
      <c r="D173">
        <v>0</v>
      </c>
      <c r="E173">
        <v>0</v>
      </c>
      <c r="F173">
        <v>6.4807678157622868E-3</v>
      </c>
      <c r="G173">
        <f>(B173-MIN(B:B))/(MAX(B:B)-MIN(B:B))</f>
        <v>7.0658676876860314E-3</v>
      </c>
      <c r="H173">
        <f>(C173-MIN(C:C))/(MAX(C:C)-MIN(C:C))</f>
        <v>1.2174703978440204E-2</v>
      </c>
      <c r="I173">
        <f>ABS(F173)</f>
        <v>6.4807678157622868E-3</v>
      </c>
      <c r="J173">
        <f>(I173-MIN(I:I))/(MAX(I:I)-MIN(I:I))</f>
        <v>2.1865391373426916E-2</v>
      </c>
      <c r="K173">
        <f>D173+E173+G173+H173+J173</f>
        <v>4.1105963039553148E-2</v>
      </c>
    </row>
    <row r="174" spans="1:11" x14ac:dyDescent="0.5">
      <c r="A174" t="s">
        <v>130</v>
      </c>
      <c r="B174">
        <v>1.6066267853167231</v>
      </c>
      <c r="C174">
        <v>3.4568505312505748</v>
      </c>
      <c r="D174">
        <v>0</v>
      </c>
      <c r="E174">
        <v>0</v>
      </c>
      <c r="F174">
        <v>-8.4306201345341475E-3</v>
      </c>
      <c r="G174">
        <f>(B174-MIN(B:B))/(MAX(B:B)-MIN(B:B))</f>
        <v>7.1258671522288382E-3</v>
      </c>
      <c r="H174">
        <f>(C174-MIN(C:C))/(MAX(C:C)-MIN(C:C))</f>
        <v>1.8229666237674848E-3</v>
      </c>
      <c r="I174">
        <f>ABS(F174)</f>
        <v>8.4306201345341475E-3</v>
      </c>
      <c r="J174">
        <f>(I174-MIN(I:I))/(MAX(I:I)-MIN(I:I))</f>
        <v>2.8564617393584176E-2</v>
      </c>
      <c r="K174">
        <f>D174+E174+G174+H174+J174</f>
        <v>3.7513451169580499E-2</v>
      </c>
    </row>
    <row r="175" spans="1:11" x14ac:dyDescent="0.5">
      <c r="A175" t="s">
        <v>103</v>
      </c>
      <c r="B175">
        <v>4.3210557436220851</v>
      </c>
      <c r="C175">
        <v>0.1289039429468678</v>
      </c>
      <c r="D175">
        <v>0</v>
      </c>
      <c r="E175">
        <v>0</v>
      </c>
      <c r="F175">
        <v>3.5861252931449769E-3</v>
      </c>
      <c r="G175">
        <f>(B175-MIN(B:B))/(MAX(B:B)-MIN(B:B))</f>
        <v>1.9165166090739812E-2</v>
      </c>
      <c r="H175">
        <f>(C175-MIN(C:C))/(MAX(C:C)-MIN(C:C))</f>
        <v>6.7977363655106397E-5</v>
      </c>
      <c r="I175">
        <f>ABS(F175)</f>
        <v>3.5861252931449769E-3</v>
      </c>
      <c r="J175">
        <f>(I175-MIN(I:I))/(MAX(I:I)-MIN(I:I))</f>
        <v>1.1920092275705637E-2</v>
      </c>
      <c r="K175">
        <f>D175+E175+G175+H175+J175</f>
        <v>3.1153235730100558E-2</v>
      </c>
    </row>
    <row r="176" spans="1:11" x14ac:dyDescent="0.5">
      <c r="A176" t="s">
        <v>115</v>
      </c>
      <c r="B176">
        <v>1.9683325737284429</v>
      </c>
      <c r="C176">
        <v>2.2332960862971172</v>
      </c>
      <c r="D176">
        <v>0</v>
      </c>
      <c r="E176">
        <v>0</v>
      </c>
      <c r="F176">
        <v>-4.6996223050882564E-3</v>
      </c>
      <c r="G176">
        <f>(B176-MIN(B:B))/(MAX(B:B)-MIN(B:B))</f>
        <v>8.7301397934981661E-3</v>
      </c>
      <c r="H176">
        <f>(C176-MIN(C:C))/(MAX(C:C)-MIN(C:C))</f>
        <v>1.177726427424491E-3</v>
      </c>
      <c r="I176">
        <f>ABS(F176)</f>
        <v>4.6996223050882564E-3</v>
      </c>
      <c r="J176">
        <f>(I176-MIN(I:I))/(MAX(I:I)-MIN(I:I))</f>
        <v>1.5745801578898547E-2</v>
      </c>
      <c r="K176">
        <f>D176+E176+G176+H176+J176</f>
        <v>2.5653667799821204E-2</v>
      </c>
    </row>
    <row r="177" spans="1:11" x14ac:dyDescent="0.5">
      <c r="A177" t="s">
        <v>118</v>
      </c>
      <c r="B177">
        <v>1.7971576961257469</v>
      </c>
      <c r="C177">
        <v>4.1708351810182247</v>
      </c>
      <c r="D177">
        <v>0</v>
      </c>
      <c r="E177">
        <v>0</v>
      </c>
      <c r="F177">
        <v>-3.3329810823398212E-3</v>
      </c>
      <c r="G177">
        <f>(B177-MIN(B:B))/(MAX(B:B)-MIN(B:B))</f>
        <v>7.9709283520211817E-3</v>
      </c>
      <c r="H177">
        <f>(C177-MIN(C:C))/(MAX(C:C)-MIN(C:C))</f>
        <v>2.1994857051226969E-3</v>
      </c>
      <c r="I177">
        <f>ABS(F177)</f>
        <v>3.3329810823398212E-3</v>
      </c>
      <c r="J177">
        <f>(I177-MIN(I:I))/(MAX(I:I)-MIN(I:I))</f>
        <v>1.1050349337970621E-2</v>
      </c>
      <c r="K177">
        <f>D177+E177+G177+H177+J177</f>
        <v>2.12207633951145E-2</v>
      </c>
    </row>
    <row r="178" spans="1:11" x14ac:dyDescent="0.5">
      <c r="A178" t="s">
        <v>129</v>
      </c>
      <c r="B178">
        <v>3.8371186746429178</v>
      </c>
      <c r="C178">
        <v>1.794479133655301</v>
      </c>
      <c r="D178">
        <v>0</v>
      </c>
      <c r="E178">
        <v>0</v>
      </c>
      <c r="F178">
        <v>-8.8099349989276558E-4</v>
      </c>
      <c r="G178">
        <f>(B178-MIN(B:B))/(MAX(B:B)-MIN(B:B))</f>
        <v>1.7018761402917599E-2</v>
      </c>
      <c r="H178">
        <f>(C178-MIN(C:C))/(MAX(C:C)-MIN(C:C))</f>
        <v>9.4631675223671454E-4</v>
      </c>
      <c r="I178">
        <f>ABS(F178)</f>
        <v>8.8099349989276558E-4</v>
      </c>
      <c r="J178">
        <f>(I178-MIN(I:I))/(MAX(I:I)-MIN(I:I))</f>
        <v>2.6259066992695532E-3</v>
      </c>
      <c r="K178">
        <f>D178+E178+G178+H178+J178</f>
        <v>2.0590984854423865E-2</v>
      </c>
    </row>
    <row r="179" spans="1:11" x14ac:dyDescent="0.5">
      <c r="A179" t="s">
        <v>127</v>
      </c>
      <c r="B179">
        <v>0.65075419651179223</v>
      </c>
      <c r="C179">
        <v>1.131875324045573</v>
      </c>
      <c r="D179">
        <v>0</v>
      </c>
      <c r="E179">
        <v>0</v>
      </c>
      <c r="F179">
        <v>-3.5467265554853431E-3</v>
      </c>
      <c r="G179">
        <f>(B179-MIN(B:B))/(MAX(B:B)-MIN(B:B))</f>
        <v>2.8862882129680771E-3</v>
      </c>
      <c r="H179">
        <f>(C179-MIN(C:C))/(MAX(C:C)-MIN(C:C))</f>
        <v>5.9689330485880924E-4</v>
      </c>
      <c r="I179">
        <f>ABS(F179)</f>
        <v>3.5467265554853431E-3</v>
      </c>
      <c r="J179">
        <f>(I179-MIN(I:I))/(MAX(I:I)-MIN(I:I))</f>
        <v>1.1784727640163898E-2</v>
      </c>
      <c r="K179">
        <f>D179+E179+G179+H179+J179</f>
        <v>1.5267909157990783E-2</v>
      </c>
    </row>
  </sheetData>
  <conditionalFormatting sqref="D2:E17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7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79">
    <cfRule type="colorScale" priority="1">
      <colorScale>
        <cfvo type="min"/>
        <cfvo type="percentile" val="50"/>
        <cfvo type="max"/>
        <color rgb="FF00B050"/>
        <color theme="0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1D81-5016-4099-9FD6-E485E31CA502}">
  <dimension ref="A2:A109"/>
  <sheetViews>
    <sheetView topLeftCell="A85" workbookViewId="0">
      <selection activeCell="D97" sqref="D97"/>
    </sheetView>
  </sheetViews>
  <sheetFormatPr defaultRowHeight="14.35" x14ac:dyDescent="0.5"/>
  <sheetData>
    <row r="2" spans="1:1" x14ac:dyDescent="0.5">
      <c r="A2" t="str">
        <f>"'"&amp;Normalized_FeatureRanking!A2&amp;"',"</f>
        <v>'data_channel_is_world',</v>
      </c>
    </row>
    <row r="3" spans="1:1" x14ac:dyDescent="0.5">
      <c r="A3" t="str">
        <f>"'"&amp;Normalized_FeatureRanking!A3&amp;"',"</f>
        <v>'average_token_length',</v>
      </c>
    </row>
    <row r="4" spans="1:1" x14ac:dyDescent="0.5">
      <c r="A4" t="str">
        <f>"'"&amp;Normalized_FeatureRanking!A4&amp;"',"</f>
        <v>'data_channel_is_entertainment',</v>
      </c>
    </row>
    <row r="5" spans="1:1" x14ac:dyDescent="0.5">
      <c r="A5" t="str">
        <f>"'"&amp;Normalized_FeatureRanking!A5&amp;"',"</f>
        <v>'n_unique_tokens',</v>
      </c>
    </row>
    <row r="6" spans="1:1" x14ac:dyDescent="0.5">
      <c r="A6" t="str">
        <f>"'"&amp;Normalized_FeatureRanking!A6&amp;"',"</f>
        <v>'n_non_stop_words',</v>
      </c>
    </row>
    <row r="7" spans="1:1" x14ac:dyDescent="0.5">
      <c r="A7" t="str">
        <f>"'"&amp;Normalized_FeatureRanking!A7&amp;"',"</f>
        <v>'data_channel_is_bus',</v>
      </c>
    </row>
    <row r="8" spans="1:1" x14ac:dyDescent="0.5">
      <c r="A8" t="str">
        <f>"'"&amp;Normalized_FeatureRanking!A8&amp;"',"</f>
        <v>'data_channel_is_lifestyle',</v>
      </c>
    </row>
    <row r="9" spans="1:1" x14ac:dyDescent="0.5">
      <c r="A9" t="str">
        <f>"'"&amp;Normalized_FeatureRanking!A9&amp;"',"</f>
        <v>'num_keywords',</v>
      </c>
    </row>
    <row r="10" spans="1:1" x14ac:dyDescent="0.5">
      <c r="A10" t="str">
        <f>"'"&amp;Normalized_FeatureRanking!A10&amp;"',"</f>
        <v>'data_channel_is_tech',</v>
      </c>
    </row>
    <row r="11" spans="1:1" x14ac:dyDescent="0.5">
      <c r="A11" t="str">
        <f>"'"&amp;Normalized_FeatureRanking!A11&amp;"',"</f>
        <v>'data_channel_is_socmed',</v>
      </c>
    </row>
    <row r="12" spans="1:1" x14ac:dyDescent="0.5">
      <c r="A12" t="str">
        <f>"'"&amp;Normalized_FeatureRanking!A12&amp;"',"</f>
        <v>'LDA_C5',</v>
      </c>
    </row>
    <row r="13" spans="1:1" x14ac:dyDescent="0.5">
      <c r="A13" t="str">
        <f>"'"&amp;Normalized_FeatureRanking!A13&amp;"',"</f>
        <v>'keywords_pca_2',</v>
      </c>
    </row>
    <row r="14" spans="1:1" x14ac:dyDescent="0.5">
      <c r="A14" t="str">
        <f>"'"&amp;Normalized_FeatureRanking!A14&amp;"',"</f>
        <v>'LSI_K6',</v>
      </c>
    </row>
    <row r="15" spans="1:1" x14ac:dyDescent="0.5">
      <c r="A15" t="str">
        <f>"'"&amp;Normalized_FeatureRanking!A15&amp;"',"</f>
        <v>'LDA_C6',</v>
      </c>
    </row>
    <row r="16" spans="1:1" x14ac:dyDescent="0.5">
      <c r="A16" t="str">
        <f>"'"&amp;Normalized_FeatureRanking!A16&amp;"',"</f>
        <v>'is__Friday',</v>
      </c>
    </row>
    <row r="17" spans="1:1" x14ac:dyDescent="0.5">
      <c r="A17" t="str">
        <f>"'"&amp;Normalized_FeatureRanking!A17&amp;"',"</f>
        <v>'LDA_T7',</v>
      </c>
    </row>
    <row r="18" spans="1:1" x14ac:dyDescent="0.5">
      <c r="A18" t="str">
        <f>"'"&amp;Normalized_FeatureRanking!A18&amp;"',"</f>
        <v>'subjectivity_content',</v>
      </c>
    </row>
    <row r="19" spans="1:1" x14ac:dyDescent="0.5">
      <c r="A19" t="str">
        <f>"'"&amp;Normalized_FeatureRanking!A19&amp;"',"</f>
        <v>'num_imgs',</v>
      </c>
    </row>
    <row r="20" spans="1:1" x14ac:dyDescent="0.5">
      <c r="A20" t="str">
        <f>"'"&amp;Normalized_FeatureRanking!A20&amp;"',"</f>
        <v>'n_non_stop_unique_tokens',</v>
      </c>
    </row>
    <row r="21" spans="1:1" x14ac:dyDescent="0.5">
      <c r="A21" t="str">
        <f>"'"&amp;Normalized_FeatureRanking!A21&amp;"',"</f>
        <v>'LSI_K5',</v>
      </c>
    </row>
    <row r="22" spans="1:1" x14ac:dyDescent="0.5">
      <c r="A22" t="str">
        <f>"'"&amp;Normalized_FeatureRanking!A22&amp;"',"</f>
        <v>'LDA_K5',</v>
      </c>
    </row>
    <row r="23" spans="1:1" x14ac:dyDescent="0.5">
      <c r="A23" t="str">
        <f>"'"&amp;Normalized_FeatureRanking!A23&amp;"',"</f>
        <v>'LSI_T9',</v>
      </c>
    </row>
    <row r="24" spans="1:1" x14ac:dyDescent="0.5">
      <c r="A24" t="str">
        <f>"'"&amp;Normalized_FeatureRanking!A24&amp;"',"</f>
        <v>'NER_most_common_pca_8',</v>
      </c>
    </row>
    <row r="25" spans="1:1" x14ac:dyDescent="0.5">
      <c r="A25" t="str">
        <f>"'"&amp;Normalized_FeatureRanking!A25&amp;"',"</f>
        <v>'NER_most_common_pca_5',</v>
      </c>
    </row>
    <row r="26" spans="1:1" x14ac:dyDescent="0.5">
      <c r="A26" t="str">
        <f>"'"&amp;Normalized_FeatureRanking!A26&amp;"',"</f>
        <v>'NER_list_pca_9',</v>
      </c>
    </row>
    <row r="27" spans="1:1" x14ac:dyDescent="0.5">
      <c r="A27" t="str">
        <f>"'"&amp;Normalized_FeatureRanking!A27&amp;"',"</f>
        <v>'keywords_pca_6',</v>
      </c>
    </row>
    <row r="28" spans="1:1" x14ac:dyDescent="0.5">
      <c r="A28" t="str">
        <f>"'"&amp;Normalized_FeatureRanking!A28&amp;"',"</f>
        <v>'LDA_K6',</v>
      </c>
    </row>
    <row r="29" spans="1:1" x14ac:dyDescent="0.5">
      <c r="A29" t="str">
        <f>"'"&amp;Normalized_FeatureRanking!A29&amp;"',"</f>
        <v>'LDA_T3',</v>
      </c>
    </row>
    <row r="30" spans="1:1" x14ac:dyDescent="0.5">
      <c r="A30" t="str">
        <f>"'"&amp;Normalized_FeatureRanking!A30&amp;"',"</f>
        <v>'NER_list_pca_7',</v>
      </c>
    </row>
    <row r="31" spans="1:1" x14ac:dyDescent="0.5">
      <c r="A31" t="str">
        <f>"'"&amp;Normalized_FeatureRanking!A31&amp;"',"</f>
        <v>'LSI_T1',</v>
      </c>
    </row>
    <row r="32" spans="1:1" x14ac:dyDescent="0.5">
      <c r="A32" t="str">
        <f>"'"&amp;Normalized_FeatureRanking!A32&amp;"',"</f>
        <v>'n_tokens_title',</v>
      </c>
    </row>
    <row r="33" spans="1:1" x14ac:dyDescent="0.5">
      <c r="A33" t="str">
        <f>"'"&amp;Normalized_FeatureRanking!A33&amp;"',"</f>
        <v>'num_hrefs',</v>
      </c>
    </row>
    <row r="34" spans="1:1" x14ac:dyDescent="0.5">
      <c r="A34" t="str">
        <f>"'"&amp;Normalized_FeatureRanking!A34&amp;"',"</f>
        <v>'NMF_C4',</v>
      </c>
    </row>
    <row r="35" spans="1:1" x14ac:dyDescent="0.5">
      <c r="A35" t="str">
        <f>"'"&amp;Normalized_FeatureRanking!A35&amp;"',"</f>
        <v>'LDA_K0',</v>
      </c>
    </row>
    <row r="36" spans="1:1" x14ac:dyDescent="0.5">
      <c r="A36" t="str">
        <f>"'"&amp;Normalized_FeatureRanking!A36&amp;"',"</f>
        <v>'is_Weekend',</v>
      </c>
    </row>
    <row r="37" spans="1:1" x14ac:dyDescent="0.5">
      <c r="A37" t="str">
        <f>"'"&amp;Normalized_FeatureRanking!A37&amp;"',"</f>
        <v>'keywords_pca_5',</v>
      </c>
    </row>
    <row r="38" spans="1:1" x14ac:dyDescent="0.5">
      <c r="A38" t="str">
        <f>"'"&amp;Normalized_FeatureRanking!A38&amp;"',"</f>
        <v>'LDA_C1',</v>
      </c>
    </row>
    <row r="39" spans="1:1" x14ac:dyDescent="0.5">
      <c r="A39" t="str">
        <f>"'"&amp;Normalized_FeatureRanking!A39&amp;"',"</f>
        <v>'is__Tuesday',</v>
      </c>
    </row>
    <row r="40" spans="1:1" x14ac:dyDescent="0.5">
      <c r="A40" t="str">
        <f>"'"&amp;Normalized_FeatureRanking!A40&amp;"',"</f>
        <v>'NER_most_common_pca_2',</v>
      </c>
    </row>
    <row r="41" spans="1:1" x14ac:dyDescent="0.5">
      <c r="A41" t="str">
        <f>"'"&amp;Normalized_FeatureRanking!A41&amp;"',"</f>
        <v>'keywords_pca_0',</v>
      </c>
    </row>
    <row r="42" spans="1:1" x14ac:dyDescent="0.5">
      <c r="A42" t="str">
        <f>"'"&amp;Normalized_FeatureRanking!A42&amp;"',"</f>
        <v>'LSI_T7',</v>
      </c>
    </row>
    <row r="43" spans="1:1" x14ac:dyDescent="0.5">
      <c r="A43" t="str">
        <f>"'"&amp;Normalized_FeatureRanking!A43&amp;"',"</f>
        <v>'keywords_pca_7',</v>
      </c>
    </row>
    <row r="44" spans="1:1" x14ac:dyDescent="0.5">
      <c r="A44" t="str">
        <f>"'"&amp;Normalized_FeatureRanking!A44&amp;"',"</f>
        <v>'LSI_C1',</v>
      </c>
    </row>
    <row r="45" spans="1:1" x14ac:dyDescent="0.5">
      <c r="A45" t="str">
        <f>"'"&amp;Normalized_FeatureRanking!A45&amp;"',"</f>
        <v>'NER_LOC',</v>
      </c>
    </row>
    <row r="46" spans="1:1" x14ac:dyDescent="0.5">
      <c r="A46" t="str">
        <f>"'"&amp;Normalized_FeatureRanking!A46&amp;"',"</f>
        <v>'NER_LANGUAGE',</v>
      </c>
    </row>
    <row r="47" spans="1:1" x14ac:dyDescent="0.5">
      <c r="A47" t="str">
        <f>"'"&amp;Normalized_FeatureRanking!A47&amp;"',"</f>
        <v>'LSI_K0',</v>
      </c>
    </row>
    <row r="48" spans="1:1" x14ac:dyDescent="0.5">
      <c r="A48" t="str">
        <f>"'"&amp;Normalized_FeatureRanking!A48&amp;"',"</f>
        <v>'LSI_C0',</v>
      </c>
    </row>
    <row r="49" spans="1:1" x14ac:dyDescent="0.5">
      <c r="A49" t="str">
        <f>"'"&amp;Normalized_FeatureRanking!A49&amp;"',"</f>
        <v>'LDA_T9',</v>
      </c>
    </row>
    <row r="50" spans="1:1" x14ac:dyDescent="0.5">
      <c r="A50" t="str">
        <f>"'"&amp;Normalized_FeatureRanking!A50&amp;"',"</f>
        <v>'NER_PERCENT',</v>
      </c>
    </row>
    <row r="51" spans="1:1" x14ac:dyDescent="0.5">
      <c r="A51" t="str">
        <f>"'"&amp;Normalized_FeatureRanking!A51&amp;"',"</f>
        <v>'NMF_C7',</v>
      </c>
    </row>
    <row r="52" spans="1:1" x14ac:dyDescent="0.5">
      <c r="A52" t="str">
        <f>"'"&amp;Normalized_FeatureRanking!A52&amp;"',"</f>
        <v>'content_pca_1',</v>
      </c>
    </row>
    <row r="53" spans="1:1" x14ac:dyDescent="0.5">
      <c r="A53" t="str">
        <f>"'"&amp;Normalized_FeatureRanking!A53&amp;"',"</f>
        <v>'LSI_K9',</v>
      </c>
    </row>
    <row r="54" spans="1:1" x14ac:dyDescent="0.5">
      <c r="A54" t="str">
        <f>"'"&amp;Normalized_FeatureRanking!A54&amp;"',"</f>
        <v>'NER_TIME',</v>
      </c>
    </row>
    <row r="55" spans="1:1" x14ac:dyDescent="0.5">
      <c r="A55" t="str">
        <f>"'"&amp;Normalized_FeatureRanking!A55&amp;"',"</f>
        <v>'NER_PRODUCT',</v>
      </c>
    </row>
    <row r="56" spans="1:1" x14ac:dyDescent="0.5">
      <c r="A56" t="str">
        <f>"'"&amp;Normalized_FeatureRanking!A56&amp;"',"</f>
        <v>'keywords_pca_3',</v>
      </c>
    </row>
    <row r="57" spans="1:1" x14ac:dyDescent="0.5">
      <c r="A57" t="str">
        <f>"'"&amp;Normalized_FeatureRanking!A57&amp;"',"</f>
        <v>'LDA_K1',</v>
      </c>
    </row>
    <row r="58" spans="1:1" x14ac:dyDescent="0.5">
      <c r="A58" t="str">
        <f>"'"&amp;Normalized_FeatureRanking!A58&amp;"',"</f>
        <v>'NER_list_pca_4',</v>
      </c>
    </row>
    <row r="59" spans="1:1" x14ac:dyDescent="0.5">
      <c r="A59" t="str">
        <f>"'"&amp;Normalized_FeatureRanking!A59&amp;"',"</f>
        <v>'LSI_T6',</v>
      </c>
    </row>
    <row r="60" spans="1:1" x14ac:dyDescent="0.5">
      <c r="A60" t="str">
        <f>"'"&amp;Normalized_FeatureRanking!A60&amp;"',"</f>
        <v>'NER_WORK_OF_ART',</v>
      </c>
    </row>
    <row r="61" spans="1:1" x14ac:dyDescent="0.5">
      <c r="A61" t="str">
        <f>"'"&amp;Normalized_FeatureRanking!A61&amp;"',"</f>
        <v>'LDA_K7',</v>
      </c>
    </row>
    <row r="62" spans="1:1" x14ac:dyDescent="0.5">
      <c r="A62" t="str">
        <f>"'"&amp;Normalized_FeatureRanking!A62&amp;"',"</f>
        <v>'is__Sunday',</v>
      </c>
    </row>
    <row r="63" spans="1:1" x14ac:dyDescent="0.5">
      <c r="A63" t="str">
        <f>"'"&amp;Normalized_FeatureRanking!A63&amp;"',"</f>
        <v>'LSI_K4',</v>
      </c>
    </row>
    <row r="64" spans="1:1" x14ac:dyDescent="0.5">
      <c r="A64" t="str">
        <f>"'"&amp;Normalized_FeatureRanking!A64&amp;"',"</f>
        <v>'LSI_T4',</v>
      </c>
    </row>
    <row r="65" spans="1:1" x14ac:dyDescent="0.5">
      <c r="A65" t="str">
        <f>"'"&amp;Normalized_FeatureRanking!A65&amp;"',"</f>
        <v>'LDA_T0',</v>
      </c>
    </row>
    <row r="66" spans="1:1" x14ac:dyDescent="0.5">
      <c r="A66" t="str">
        <f>"'"&amp;Normalized_FeatureRanking!A66&amp;"',"</f>
        <v>'LSI_C6',</v>
      </c>
    </row>
    <row r="67" spans="1:1" x14ac:dyDescent="0.5">
      <c r="A67" t="str">
        <f>"'"&amp;Normalized_FeatureRanking!A67&amp;"',"</f>
        <v>'LDA_K2',</v>
      </c>
    </row>
    <row r="68" spans="1:1" x14ac:dyDescent="0.5">
      <c r="A68" t="str">
        <f>"'"&amp;Normalized_FeatureRanking!A68&amp;"',"</f>
        <v>'NER_GPE',</v>
      </c>
    </row>
    <row r="69" spans="1:1" x14ac:dyDescent="0.5">
      <c r="A69" t="str">
        <f>"'"&amp;Normalized_FeatureRanking!A69&amp;"',"</f>
        <v>'is__Thursday',</v>
      </c>
    </row>
    <row r="70" spans="1:1" x14ac:dyDescent="0.5">
      <c r="A70" t="str">
        <f>"'"&amp;Normalized_FeatureRanking!A70&amp;"',"</f>
        <v>'content_pca_9',</v>
      </c>
    </row>
    <row r="71" spans="1:1" x14ac:dyDescent="0.5">
      <c r="A71" t="str">
        <f>"'"&amp;Normalized_FeatureRanking!A71&amp;"',"</f>
        <v>'NMF_K6',</v>
      </c>
    </row>
    <row r="72" spans="1:1" x14ac:dyDescent="0.5">
      <c r="A72" t="str">
        <f>"'"&amp;Normalized_FeatureRanking!A72&amp;"',"</f>
        <v>'content_pca_3',</v>
      </c>
    </row>
    <row r="73" spans="1:1" x14ac:dyDescent="0.5">
      <c r="A73" t="str">
        <f>"'"&amp;Normalized_FeatureRanking!A73&amp;"',"</f>
        <v>'NER_most_common_pca_1',</v>
      </c>
    </row>
    <row r="74" spans="1:1" x14ac:dyDescent="0.5">
      <c r="A74" t="str">
        <f>"'"&amp;Normalized_FeatureRanking!A74&amp;"',"</f>
        <v>'LDA_C0',</v>
      </c>
    </row>
    <row r="75" spans="1:1" x14ac:dyDescent="0.5">
      <c r="A75" t="str">
        <f>"'"&amp;Normalized_FeatureRanking!A75&amp;"',"</f>
        <v>'NER_CARDINAL',</v>
      </c>
    </row>
    <row r="76" spans="1:1" x14ac:dyDescent="0.5">
      <c r="A76" t="str">
        <f>"'"&amp;Normalized_FeatureRanking!A76&amp;"',"</f>
        <v>'LSI_T2',</v>
      </c>
    </row>
    <row r="77" spans="1:1" x14ac:dyDescent="0.5">
      <c r="A77" t="str">
        <f>"'"&amp;Normalized_FeatureRanking!A77&amp;"',"</f>
        <v>'is__Saturday',</v>
      </c>
    </row>
    <row r="78" spans="1:1" x14ac:dyDescent="0.5">
      <c r="A78" t="str">
        <f>"'"&amp;Normalized_FeatureRanking!A78&amp;"',"</f>
        <v>'LDA_K3',</v>
      </c>
    </row>
    <row r="79" spans="1:1" x14ac:dyDescent="0.5">
      <c r="A79" t="str">
        <f>"'"&amp;Normalized_FeatureRanking!A79&amp;"',"</f>
        <v>'LDA_T2',</v>
      </c>
    </row>
    <row r="80" spans="1:1" x14ac:dyDescent="0.5">
      <c r="A80" t="str">
        <f>"'"&amp;Normalized_FeatureRanking!A80&amp;"',"</f>
        <v>'LDA_T4',</v>
      </c>
    </row>
    <row r="81" spans="1:1" x14ac:dyDescent="0.5">
      <c r="A81" t="str">
        <f>"'"&amp;Normalized_FeatureRanking!A81&amp;"',"</f>
        <v>'LDA_C3',</v>
      </c>
    </row>
    <row r="82" spans="1:1" x14ac:dyDescent="0.5">
      <c r="A82" t="str">
        <f>"'"&amp;Normalized_FeatureRanking!A82&amp;"',"</f>
        <v>'LSI_K8',</v>
      </c>
    </row>
    <row r="83" spans="1:1" x14ac:dyDescent="0.5">
      <c r="A83" t="str">
        <f>"'"&amp;Normalized_FeatureRanking!A83&amp;"',"</f>
        <v>'content_pca_7',</v>
      </c>
    </row>
    <row r="84" spans="1:1" x14ac:dyDescent="0.5">
      <c r="A84" t="str">
        <f>"'"&amp;Normalized_FeatureRanking!A84&amp;"',"</f>
        <v>'NER_DATE',</v>
      </c>
    </row>
    <row r="85" spans="1:1" x14ac:dyDescent="0.5">
      <c r="A85" t="str">
        <f>"'"&amp;Normalized_FeatureRanking!A85&amp;"',"</f>
        <v>'NER_list_pca_2',</v>
      </c>
    </row>
    <row r="86" spans="1:1" x14ac:dyDescent="0.5">
      <c r="A86" t="str">
        <f>"'"&amp;Normalized_FeatureRanking!A86&amp;"',"</f>
        <v>'LDA_T8',</v>
      </c>
    </row>
    <row r="87" spans="1:1" x14ac:dyDescent="0.5">
      <c r="A87" t="str">
        <f>"'"&amp;Normalized_FeatureRanking!A87&amp;"',"</f>
        <v>'LDA_T6',</v>
      </c>
    </row>
    <row r="88" spans="1:1" x14ac:dyDescent="0.5">
      <c r="A88" t="str">
        <f>"'"&amp;Normalized_FeatureRanking!A88&amp;"',"</f>
        <v>'is__Wednesday',</v>
      </c>
    </row>
    <row r="89" spans="1:1" x14ac:dyDescent="0.5">
      <c r="A89" t="str">
        <f>"'"&amp;Normalized_FeatureRanking!A89&amp;"',"</f>
        <v>'num_self_hrefs',</v>
      </c>
    </row>
    <row r="90" spans="1:1" x14ac:dyDescent="0.5">
      <c r="A90" t="str">
        <f>"'"&amp;Normalized_FeatureRanking!A90&amp;"',"</f>
        <v>'content_pca_2',</v>
      </c>
    </row>
    <row r="91" spans="1:1" x14ac:dyDescent="0.5">
      <c r="A91" t="str">
        <f>"'"&amp;Normalized_FeatureRanking!A91&amp;"',"</f>
        <v>'LDA_C8',</v>
      </c>
    </row>
    <row r="92" spans="1:1" x14ac:dyDescent="0.5">
      <c r="A92" t="str">
        <f>"'"&amp;Normalized_FeatureRanking!A92&amp;"',"</f>
        <v>'content_pca_5',</v>
      </c>
    </row>
    <row r="93" spans="1:1" x14ac:dyDescent="0.5">
      <c r="A93" t="str">
        <f>"'"&amp;Normalized_FeatureRanking!A93&amp;"',"</f>
        <v>'LSI_C9',</v>
      </c>
    </row>
    <row r="94" spans="1:1" x14ac:dyDescent="0.5">
      <c r="A94" t="str">
        <f>"'"&amp;Normalized_FeatureRanking!A94&amp;"',"</f>
        <v>'LDA_T5',</v>
      </c>
    </row>
    <row r="95" spans="1:1" x14ac:dyDescent="0.5">
      <c r="A95" t="str">
        <f>"'"&amp;Normalized_FeatureRanking!A95&amp;"',"</f>
        <v>'NMF_T7',</v>
      </c>
    </row>
    <row r="96" spans="1:1" x14ac:dyDescent="0.5">
      <c r="A96" t="str">
        <f>"'"&amp;Normalized_FeatureRanking!A96&amp;"',"</f>
        <v>'NMF_T1',</v>
      </c>
    </row>
    <row r="97" spans="1:1" x14ac:dyDescent="0.5">
      <c r="A97" t="str">
        <f>"'"&amp;Normalized_FeatureRanking!A97&amp;"',"</f>
        <v>'LDA_K8',</v>
      </c>
    </row>
    <row r="98" spans="1:1" x14ac:dyDescent="0.5">
      <c r="A98" t="str">
        <f>"'"&amp;Normalized_FeatureRanking!A98&amp;"',"</f>
        <v>'NMF_T8',</v>
      </c>
    </row>
    <row r="99" spans="1:1" x14ac:dyDescent="0.5">
      <c r="A99" t="str">
        <f>"'"&amp;Normalized_FeatureRanking!A99&amp;"',"</f>
        <v>'LDA_K9',</v>
      </c>
    </row>
    <row r="100" spans="1:1" x14ac:dyDescent="0.5">
      <c r="A100" t="str">
        <f>"'"&amp;Normalized_FeatureRanking!A100&amp;"',"</f>
        <v>'NMF_K2',</v>
      </c>
    </row>
    <row r="101" spans="1:1" x14ac:dyDescent="0.5">
      <c r="A101" t="str">
        <f>"'"&amp;Normalized_FeatureRanking!A101&amp;"',"</f>
        <v>'LSI_T0',</v>
      </c>
    </row>
    <row r="102" spans="1:1" x14ac:dyDescent="0.5">
      <c r="A102" t="str">
        <f>"'"&amp;Normalized_FeatureRanking!A102&amp;"',"</f>
        <v>'num_videos',</v>
      </c>
    </row>
    <row r="103" spans="1:1" x14ac:dyDescent="0.5">
      <c r="A103" t="str">
        <f>"'"&amp;Normalized_FeatureRanking!A103&amp;"',"</f>
        <v>'content_pca_8',</v>
      </c>
    </row>
    <row r="104" spans="1:1" x14ac:dyDescent="0.5">
      <c r="A104" t="str">
        <f>"'"&amp;Normalized_FeatureRanking!A104&amp;"',"</f>
        <v>'LSI_C8',</v>
      </c>
    </row>
    <row r="105" spans="1:1" x14ac:dyDescent="0.5">
      <c r="A105" t="str">
        <f>"'"&amp;Normalized_FeatureRanking!A105&amp;"',"</f>
        <v>'LSI_T5',</v>
      </c>
    </row>
    <row r="106" spans="1:1" x14ac:dyDescent="0.5">
      <c r="A106" t="str">
        <f>"'"&amp;Normalized_FeatureRanking!A106&amp;"',"</f>
        <v>'keyword_predicted_shares',</v>
      </c>
    </row>
    <row r="107" spans="1:1" x14ac:dyDescent="0.5">
      <c r="A107" t="str">
        <f>"'"&amp;Normalized_FeatureRanking!A107&amp;"',"</f>
        <v>'NMF_T4',</v>
      </c>
    </row>
    <row r="108" spans="1:1" x14ac:dyDescent="0.5">
      <c r="A108" t="str">
        <f>"'"&amp;Normalized_FeatureRanking!A108&amp;"',"</f>
        <v>'NMF_T3',</v>
      </c>
    </row>
    <row r="109" spans="1:1" x14ac:dyDescent="0.5">
      <c r="A109" t="str">
        <f>"'"&amp;Normalized_FeatureRanking!A109&amp;"',"</f>
        <v>'NMF_C8',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C8ACA1CE7D045B1790DB68B2A846D" ma:contentTypeVersion="15" ma:contentTypeDescription="Create a new document." ma:contentTypeScope="" ma:versionID="6d9ef97a9e503d3f197cace3de781fa4">
  <xsd:schema xmlns:xsd="http://www.w3.org/2001/XMLSchema" xmlns:xs="http://www.w3.org/2001/XMLSchema" xmlns:p="http://schemas.microsoft.com/office/2006/metadata/properties" xmlns:ns3="e15f0a14-7df4-482a-a688-f5dc5d94c640" xmlns:ns4="e96cc01c-b7b9-442e-9c74-8dc37d965e3c" targetNamespace="http://schemas.microsoft.com/office/2006/metadata/properties" ma:root="true" ma:fieldsID="e5980d1b6f111e9cb65fee0813c69bce" ns3:_="" ns4:_="">
    <xsd:import namespace="e15f0a14-7df4-482a-a688-f5dc5d94c640"/>
    <xsd:import namespace="e96cc01c-b7b9-442e-9c74-8dc37d965e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f0a14-7df4-482a-a688-f5dc5d94c6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cc01c-b7b9-442e-9c74-8dc37d965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e96cc01c-b7b9-442e-9c74-8dc37d965e3c" xsi:nil="true"/>
  </documentManagement>
</p:properties>
</file>

<file path=customXml/itemProps1.xml><?xml version="1.0" encoding="utf-8"?>
<ds:datastoreItem xmlns:ds="http://schemas.openxmlformats.org/officeDocument/2006/customXml" ds:itemID="{52E93FBB-655D-4255-8F82-EAA53AC106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5D9DC-FD57-41F9-BEEF-8C9554C0E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f0a14-7df4-482a-a688-f5dc5d94c640"/>
    <ds:schemaRef ds:uri="e96cc01c-b7b9-442e-9c74-8dc37d965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232E9D-ED5E-4734-A192-E17C382770F3}">
  <ds:schemaRefs>
    <ds:schemaRef ds:uri="http://schemas.microsoft.com/office/2006/metadata/properties"/>
    <ds:schemaRef ds:uri="http://schemas.microsoft.com/office/infopath/2007/PartnerControls"/>
    <ds:schemaRef ds:uri="e96cc01c-b7b9-442e-9c74-8dc37d965e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Raw_Feature_Ranking</vt:lpstr>
      <vt:lpstr>Normalized_FeatureRanking</vt:lpstr>
      <vt:lpstr>selected_Features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2020-06-23T17:45:06Z</dcterms:created>
  <dcterms:modified xsi:type="dcterms:W3CDTF">2020-06-25T15:21:08Z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0x0101005A7C8ACA1CE7D045B1790DB68B2A846D</vt:lpwstr>
  </property>
</Properties>
</file>