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5" windowWidth="14115" windowHeight="507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36" i="1" l="1"/>
  <c r="E15" i="1" l="1"/>
  <c r="E55" i="1" l="1"/>
</calcChain>
</file>

<file path=xl/sharedStrings.xml><?xml version="1.0" encoding="utf-8"?>
<sst xmlns="http://schemas.openxmlformats.org/spreadsheetml/2006/main" count="127" uniqueCount="57">
  <si>
    <t>Verwendungszweck</t>
  </si>
  <si>
    <t>Berichtszeitraum: 1. Januar bis 30. Juni 2013</t>
  </si>
  <si>
    <t>Gesamtwert</t>
  </si>
  <si>
    <t>-</t>
  </si>
  <si>
    <t>Geldleistung</t>
  </si>
  <si>
    <r>
      <rPr>
        <b/>
        <i/>
        <sz val="11"/>
        <color theme="1"/>
        <rFont val="Calibri"/>
        <family val="2"/>
        <scheme val="minor"/>
      </rPr>
      <t>Angenommene</t>
    </r>
    <r>
      <rPr>
        <b/>
        <sz val="11"/>
        <color theme="1"/>
        <rFont val="Calibri"/>
        <family val="2"/>
        <scheme val="minor"/>
      </rPr>
      <t xml:space="preserve"> private Zuwendungen in Form von Sponsoring, Spenden und mäzenatischen Schenkungen 
ab 50.000 Euro im Einzelwert</t>
    </r>
  </si>
  <si>
    <r>
      <t xml:space="preserve">Von direkten hamburgischen Mehrheitsbeteiligungen (öffentlichen Unternehmen) 
</t>
    </r>
    <r>
      <rPr>
        <b/>
        <i/>
        <sz val="11"/>
        <color theme="1"/>
        <rFont val="Calibri"/>
        <family val="2"/>
        <scheme val="minor"/>
      </rPr>
      <t>angenommene</t>
    </r>
    <r>
      <rPr>
        <b/>
        <sz val="11"/>
        <color theme="1"/>
        <rFont val="Calibri"/>
        <family val="2"/>
        <scheme val="minor"/>
      </rPr>
      <t xml:space="preserve"> private Zuwendungen in Form von Sponsoring, Spenden und mäzenatischen Schenkungen 
ab 50.000 Euro im Einzelwert</t>
    </r>
  </si>
  <si>
    <t>Zuwendungsart</t>
  </si>
  <si>
    <t>Name und Wohnort/
Sitz des Zuwendungs-gebers</t>
  </si>
  <si>
    <t>Amt/Organisations-einheit bzw. nachgelagerte Einrichtung</t>
  </si>
  <si>
    <t>Zuwendungsform</t>
  </si>
  <si>
    <t>Beteiligung</t>
  </si>
  <si>
    <r>
      <t xml:space="preserve">Höhe etwaiger einmaliger oder jährlicher Folgekosten </t>
    </r>
    <r>
      <rPr>
        <sz val="11"/>
        <color theme="1"/>
        <rFont val="Calibri"/>
        <family val="2"/>
        <scheme val="minor"/>
      </rPr>
      <t>(Euro)</t>
    </r>
  </si>
  <si>
    <r>
      <t xml:space="preserve">Wert
</t>
    </r>
    <r>
      <rPr>
        <sz val="11"/>
        <color theme="1"/>
        <rFont val="Calibri"/>
        <family val="2"/>
        <scheme val="minor"/>
      </rPr>
      <t>(Euro)</t>
    </r>
  </si>
  <si>
    <r>
      <t xml:space="preserve">Von den hamburgischen Mehrheitsbeteiligungen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geleistete</t>
    </r>
    <r>
      <rPr>
        <b/>
        <sz val="11"/>
        <color theme="1"/>
        <rFont val="Calibri"/>
        <family val="2"/>
        <scheme val="minor"/>
      </rPr>
      <t xml:space="preserve"> Spenden und spendenähnlichen Zuwendungen 
über 2.500 Euro im Einzelwert</t>
    </r>
  </si>
  <si>
    <r>
      <t>Wert</t>
    </r>
    <r>
      <rPr>
        <sz val="11"/>
        <color theme="1"/>
        <rFont val="Calibri"/>
        <family val="2"/>
        <scheme val="minor"/>
      </rPr>
      <t xml:space="preserve"> 
(Euro)</t>
    </r>
  </si>
  <si>
    <t>Name und Wohnort/
Sitz des Zuwendungs-
empfängers</t>
  </si>
  <si>
    <t>Sponsoring</t>
  </si>
  <si>
    <t>Bericht der Kulturbehörde über Zuwendungen 
in Form von Sponsoring, Spenden und mäzenatischen Schenkungen</t>
  </si>
  <si>
    <t>Amt Kultur</t>
  </si>
  <si>
    <t xml:space="preserve">Norddeutsche Vermögen, Hamburg </t>
  </si>
  <si>
    <t>Spende</t>
  </si>
  <si>
    <t>Kinder- und Jugendkultur</t>
  </si>
  <si>
    <t>Landesbetrieb Philharmonisches Staatsorchester</t>
  </si>
  <si>
    <t>Landesbetrieb Planetarium Hamburg</t>
  </si>
  <si>
    <t>Kulturbehörde</t>
  </si>
  <si>
    <t>Thalia Theater GmbH</t>
  </si>
  <si>
    <t>Einwilligung des Zuwendungsgebers zur Veröffentlichung liegt nicht vor</t>
  </si>
  <si>
    <t>Förderung einer Theaterinszenierung</t>
  </si>
  <si>
    <t>Förderung Lessingtage</t>
  </si>
  <si>
    <t>Hamburgische Staatsoper gesamt</t>
  </si>
  <si>
    <t>Stiftung zur Förderung der Hamburgischen Staatsoper, Hamburg</t>
  </si>
  <si>
    <t>Spende/Förderung</t>
  </si>
  <si>
    <t xml:space="preserve">Förderung der künstlerischen Arbeit </t>
  </si>
  <si>
    <t>Deichtorhallen Hamburg GmbH</t>
  </si>
  <si>
    <t>Unterstützung Ausstellungsbetrieb</t>
  </si>
  <si>
    <t>HamburgMusik gGmbH</t>
  </si>
  <si>
    <t>Stiftung Elbphilharmonie</t>
  </si>
  <si>
    <t>Lux aeterna, re-rite. Du bist das Orchester!, nordic concerts</t>
  </si>
  <si>
    <t>Freundeskreis 
Elbphilharmonie</t>
  </si>
  <si>
    <t>Ian Bostridge, re-rite</t>
  </si>
  <si>
    <t>HamburgMusik gGmbH gesamt</t>
  </si>
  <si>
    <t>Elbphilharmonie und Laeiszhalle Service GmbH</t>
  </si>
  <si>
    <t>BMW AG</t>
  </si>
  <si>
    <t>re-rite. Du bist das Orchester!</t>
  </si>
  <si>
    <t>Sachsponsoring</t>
  </si>
  <si>
    <t>Sachleistung</t>
  </si>
  <si>
    <t>Gebäudemiete</t>
  </si>
  <si>
    <t>Elbphilharmonie und Laeiszhalle Service GmbH gesamt</t>
  </si>
  <si>
    <t>Neues Schauspielhaus GmbH</t>
  </si>
  <si>
    <t>Filmförderung Hamburg schleswig Holstein GmbH</t>
  </si>
  <si>
    <t>Kreativ GmbH</t>
  </si>
  <si>
    <t>Elbphilharmonie Hamburg Bau GmbH  Co.KG</t>
  </si>
  <si>
    <t>Starbucks Coffee Deutschland GmbH</t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</si>
  <si>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</t>
    </r>
    <r>
      <rPr>
        <b/>
        <sz val="11"/>
        <color theme="1"/>
        <rFont val="Calibri"/>
        <family val="2"/>
        <scheme val="minor"/>
      </rPr>
      <t>der von der Kulturbehörde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angenommenen</t>
    </r>
    <r>
      <rPr>
        <b/>
        <sz val="11"/>
        <color theme="1"/>
        <rFont val="Calibri"/>
        <family val="2"/>
        <scheme val="minor"/>
      </rPr>
      <t xml:space="preserve"> Zuwendungen in Form von Sponsoring, Spenden und mäzenatische Schenkungen </t>
    </r>
    <r>
      <rPr>
        <b/>
        <sz val="11"/>
        <rFont val="Calibri"/>
        <family val="2"/>
        <scheme val="minor"/>
      </rPr>
      <t>ab 50.000 Euro im Einzelwert</t>
    </r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</si>
  <si>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</t>
    </r>
    <r>
      <rPr>
        <b/>
        <sz val="11"/>
        <color theme="1"/>
        <rFont val="Calibri"/>
        <family val="2"/>
        <scheme val="minor"/>
      </rPr>
      <t xml:space="preserve">der von den direkten hamburgischen Mehrheitsbeteiligungen (öffentlichen Unternehmen) aus dem Zuständigkeitsbereich der Kulturbehörde </t>
    </r>
    <r>
      <rPr>
        <b/>
        <i/>
        <sz val="11"/>
        <color theme="1"/>
        <rFont val="Calibri"/>
        <family val="2"/>
        <scheme val="minor"/>
      </rPr>
      <t>angenommenen</t>
    </r>
    <r>
      <rPr>
        <b/>
        <sz val="11"/>
        <color theme="1"/>
        <rFont val="Calibri"/>
        <family val="2"/>
        <scheme val="minor"/>
      </rPr>
      <t xml:space="preserve"> Zuwendungen in Form von Sponsoring, Spenden und mäzenatische Schenkungen </t>
    </r>
    <r>
      <rPr>
        <b/>
        <sz val="11"/>
        <rFont val="Calibri"/>
        <family val="2"/>
        <scheme val="minor"/>
      </rPr>
      <t>ab 50.000 Euro im Einzelwert</t>
    </r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</si>
  <si>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</t>
    </r>
    <r>
      <rPr>
        <b/>
        <sz val="11"/>
        <color theme="1"/>
        <rFont val="Calibri"/>
        <family val="2"/>
        <scheme val="minor"/>
      </rPr>
      <t xml:space="preserve">der von den berichtspflichtigen hamburgischen Mehrheitsbeteiligungen aus dem Zuständigkeitsbereich der Kulturbehörde </t>
    </r>
    <r>
      <rPr>
        <b/>
        <i/>
        <sz val="11"/>
        <color theme="1"/>
        <rFont val="Calibri"/>
        <family val="2"/>
        <scheme val="minor"/>
      </rPr>
      <t>geleisteten</t>
    </r>
    <r>
      <rPr>
        <b/>
        <sz val="11"/>
        <color theme="1"/>
        <rFont val="Calibri"/>
        <family val="2"/>
        <scheme val="minor"/>
      </rPr>
      <t xml:space="preserve"> Zuwendungen in Form von Spenden und spendenähnlichen Zuwendungen über</t>
    </r>
    <r>
      <rPr>
        <b/>
        <sz val="11"/>
        <rFont val="Calibri"/>
        <family val="2"/>
        <scheme val="minor"/>
      </rPr>
      <t xml:space="preserve"> 2.500 Euro im Einzelwert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</si>
</sst>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5">
      <alignment horizontal="left" wrapText="1"/>
    </xf>
    <xf numFmtId="0" fontId="8" fillId="0" borderId="5" applyFont="0">
      <alignment horizontal="center" wrapText="1"/>
    </xf>
    <xf numFmtId="4" fontId="8" fillId="0" borderId="5" applyFont="0" applyFill="0">
      <alignment horizontal="right"/>
    </xf>
  </cellStyleXfs>
  <cellXfs count="106">
    <xf numFmtId="0" fontId="0" fillId="0" borderId="0" xfId="0"/>
    <xf numFmtId="49" fontId="1" fillId="3" borderId="0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justify" wrapText="1"/>
    </xf>
    <xf numFmtId="49" fontId="1" fillId="3" borderId="0" xfId="0" applyNumberFormat="1" applyFont="1" applyFill="1" applyBorder="1" applyAlignment="1">
      <alignment horizontal="justify" vertical="top" wrapText="1"/>
    </xf>
    <xf numFmtId="0" fontId="0" fillId="0" borderId="5" xfId="0" applyBorder="1" applyAlignment="1">
      <alignment horizontal="justify" wrapText="1"/>
    </xf>
    <xf numFmtId="0" fontId="0" fillId="3" borderId="5" xfId="0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center" wrapText="1"/>
    </xf>
    <xf numFmtId="0" fontId="0" fillId="3" borderId="0" xfId="0" applyFill="1" applyBorder="1" applyAlignment="1">
      <alignment horizontal="justify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49" fontId="1" fillId="3" borderId="0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justify" vertical="top" wrapText="1"/>
    </xf>
    <xf numFmtId="4" fontId="0" fillId="0" borderId="0" xfId="0" applyNumberFormat="1" applyAlignment="1">
      <alignment horizontal="right"/>
    </xf>
    <xf numFmtId="4" fontId="1" fillId="3" borderId="0" xfId="0" applyNumberFormat="1" applyFont="1" applyFill="1" applyBorder="1" applyAlignment="1">
      <alignment horizontal="right" vertical="top" wrapText="1"/>
    </xf>
    <xf numFmtId="4" fontId="0" fillId="0" borderId="5" xfId="0" applyNumberFormat="1" applyBorder="1" applyAlignment="1">
      <alignment horizontal="right"/>
    </xf>
    <xf numFmtId="4" fontId="2" fillId="0" borderId="0" xfId="0" applyNumberFormat="1" applyFont="1" applyFill="1" applyBorder="1" applyAlignment="1">
      <alignment horizontal="right" vertical="center" wrapText="1"/>
    </xf>
    <xf numFmtId="4" fontId="0" fillId="3" borderId="0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left" wrapText="1"/>
    </xf>
    <xf numFmtId="14" fontId="0" fillId="0" borderId="0" xfId="0" applyNumberFormat="1" applyAlignment="1">
      <alignment horizontal="right" wrapText="1"/>
    </xf>
    <xf numFmtId="0" fontId="8" fillId="0" borderId="5" xfId="1">
      <alignment horizontal="left" wrapText="1"/>
    </xf>
    <xf numFmtId="0" fontId="0" fillId="0" borderId="5" xfId="2" applyFont="1">
      <alignment horizontal="center" wrapText="1"/>
    </xf>
    <xf numFmtId="0" fontId="1" fillId="0" borderId="5" xfId="2" applyFont="1">
      <alignment horizontal="center" wrapText="1"/>
    </xf>
    <xf numFmtId="49" fontId="1" fillId="3" borderId="1" xfId="0" applyNumberFormat="1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left" vertical="top" wrapText="1"/>
      <protection locked="0"/>
    </xf>
    <xf numFmtId="49" fontId="1" fillId="3" borderId="1" xfId="0" applyNumberFormat="1" applyFont="1" applyFill="1" applyBorder="1" applyAlignment="1" applyProtection="1">
      <alignment horizontal="justify" vertical="top" wrapText="1"/>
      <protection locked="0"/>
    </xf>
    <xf numFmtId="0" fontId="0" fillId="0" borderId="5" xfId="0" applyFont="1" applyBorder="1" applyAlignment="1">
      <alignment horizontal="left" wrapText="1"/>
    </xf>
    <xf numFmtId="4" fontId="1" fillId="2" borderId="5" xfId="3" applyFont="1" applyFill="1">
      <alignment horizontal="right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8" fillId="3" borderId="0" xfId="1" applyFill="1" applyBorder="1">
      <alignment horizontal="left" wrapText="1"/>
    </xf>
    <xf numFmtId="0" fontId="0" fillId="3" borderId="0" xfId="2" applyFont="1" applyFill="1" applyBorder="1">
      <alignment horizontal="center" wrapText="1"/>
    </xf>
    <xf numFmtId="0" fontId="1" fillId="3" borderId="0" xfId="2" applyFont="1" applyFill="1" applyBorder="1">
      <alignment horizontal="center" wrapText="1"/>
    </xf>
    <xf numFmtId="4" fontId="1" fillId="3" borderId="0" xfId="3" applyFont="1" applyFill="1" applyBorder="1">
      <alignment horizontal="right"/>
    </xf>
    <xf numFmtId="0" fontId="4" fillId="0" borderId="0" xfId="0" applyFont="1" applyBorder="1" applyAlignment="1">
      <alignment horizontal="center"/>
    </xf>
    <xf numFmtId="4" fontId="1" fillId="3" borderId="0" xfId="3" applyFont="1" applyFill="1" applyBorder="1" applyAlignment="1">
      <alignment horizontal="right" vertical="center"/>
    </xf>
    <xf numFmtId="4" fontId="1" fillId="5" borderId="5" xfId="3" applyFont="1" applyFill="1" applyBorder="1" applyAlignment="1">
      <alignment horizontal="right" vertical="center"/>
    </xf>
    <xf numFmtId="4" fontId="1" fillId="0" borderId="8" xfId="3" applyFont="1" applyBorder="1" applyAlignment="1">
      <alignment horizontal="right" vertical="center"/>
    </xf>
    <xf numFmtId="4" fontId="1" fillId="0" borderId="9" xfId="3" applyFont="1" applyBorder="1" applyAlignment="1">
      <alignment horizontal="right" vertical="center"/>
    </xf>
    <xf numFmtId="4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justify" wrapText="1"/>
    </xf>
    <xf numFmtId="0" fontId="9" fillId="0" borderId="11" xfId="0" applyFont="1" applyFill="1" applyBorder="1" applyAlignment="1">
      <alignment vertical="top" wrapText="1"/>
    </xf>
    <xf numFmtId="0" fontId="10" fillId="0" borderId="0" xfId="0" applyFont="1" applyAlignment="1">
      <alignment horizontal="left" vertical="center" indent="5"/>
    </xf>
    <xf numFmtId="4" fontId="1" fillId="0" borderId="5" xfId="3" applyFont="1" applyFill="1">
      <alignment horizontal="right"/>
    </xf>
    <xf numFmtId="4" fontId="0" fillId="0" borderId="5" xfId="3" applyFont="1">
      <alignment horizontal="right"/>
    </xf>
    <xf numFmtId="0" fontId="12" fillId="0" borderId="5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4" fontId="1" fillId="2" borderId="5" xfId="0" applyNumberFormat="1" applyFont="1" applyFill="1" applyBorder="1" applyAlignment="1">
      <alignment horizontal="right"/>
    </xf>
    <xf numFmtId="4" fontId="0" fillId="0" borderId="5" xfId="3" applyFont="1" applyFill="1">
      <alignment horizontal="righ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4" fontId="1" fillId="3" borderId="0" xfId="0" applyNumberFormat="1" applyFont="1" applyFill="1" applyBorder="1" applyAlignment="1">
      <alignment horizontal="right"/>
    </xf>
    <xf numFmtId="4" fontId="0" fillId="0" borderId="0" xfId="3" applyFont="1" applyFill="1" applyBorder="1">
      <alignment horizontal="right"/>
    </xf>
    <xf numFmtId="4" fontId="0" fillId="0" borderId="5" xfId="3" applyFont="1" applyFill="1" applyBorder="1">
      <alignment horizontal="right"/>
    </xf>
    <xf numFmtId="0" fontId="0" fillId="0" borderId="5" xfId="0" applyBorder="1" applyAlignment="1">
      <alignment vertical="top" wrapText="1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wrapText="1"/>
    </xf>
    <xf numFmtId="0" fontId="0" fillId="0" borderId="5" xfId="0" applyBorder="1" applyAlignment="1"/>
    <xf numFmtId="0" fontId="12" fillId="3" borderId="5" xfId="0" applyFont="1" applyFill="1" applyBorder="1" applyAlignment="1">
      <alignment vertical="top" wrapText="1"/>
    </xf>
    <xf numFmtId="0" fontId="11" fillId="3" borderId="5" xfId="0" applyNumberFormat="1" applyFont="1" applyFill="1" applyBorder="1" applyAlignment="1">
      <alignment wrapText="1"/>
    </xf>
    <xf numFmtId="0" fontId="13" fillId="0" borderId="5" xfId="0" applyFont="1" applyFill="1" applyBorder="1" applyAlignment="1">
      <alignment horizontal="center" vertical="center"/>
    </xf>
    <xf numFmtId="4" fontId="13" fillId="0" borderId="5" xfId="0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4" fontId="0" fillId="0" borderId="5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top" wrapText="1"/>
    </xf>
    <xf numFmtId="164" fontId="1" fillId="3" borderId="5" xfId="0" applyNumberFormat="1" applyFont="1" applyFill="1" applyBorder="1"/>
    <xf numFmtId="0" fontId="13" fillId="0" borderId="5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0" applyNumberFormat="1" applyFont="1" applyBorder="1" applyAlignment="1">
      <alignment horizontal="left" vertical="center" wrapText="1"/>
    </xf>
    <xf numFmtId="4" fontId="0" fillId="0" borderId="5" xfId="0" applyNumberFormat="1" applyBorder="1" applyAlignment="1">
      <alignment horizontal="center" vertical="center"/>
    </xf>
    <xf numFmtId="0" fontId="11" fillId="6" borderId="5" xfId="0" applyFont="1" applyFill="1" applyBorder="1" applyAlignment="1">
      <alignment vertical="top" wrapText="1"/>
    </xf>
    <xf numFmtId="0" fontId="11" fillId="3" borderId="5" xfId="0" applyFont="1" applyFill="1" applyBorder="1" applyAlignment="1">
      <alignment vertical="top" wrapText="1"/>
    </xf>
    <xf numFmtId="4" fontId="0" fillId="0" borderId="10" xfId="0" applyNumberForma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4">
    <cellStyle name="Mittig" xfId="2"/>
    <cellStyle name="Standard" xfId="0" builtinId="0"/>
    <cellStyle name="Wert" xfId="3"/>
    <cellStyle name="Zuwendungsgeb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5" zoomScale="80" zoomScaleNormal="80" workbookViewId="0">
      <selection activeCell="G22" sqref="G22"/>
    </sheetView>
  </sheetViews>
  <sheetFormatPr baseColWidth="10" defaultRowHeight="15" x14ac:dyDescent="0.25"/>
  <cols>
    <col min="1" max="1" width="18.28515625" style="11" customWidth="1"/>
    <col min="2" max="2" width="14.7109375" style="11" customWidth="1"/>
    <col min="3" max="3" width="16.28515625" style="16" customWidth="1"/>
    <col min="4" max="4" width="18.28515625" style="16" customWidth="1"/>
    <col min="5" max="5" width="12.7109375" style="25" bestFit="1" customWidth="1"/>
    <col min="6" max="6" width="12.7109375" style="25" customWidth="1"/>
    <col min="7" max="7" width="26" style="5" customWidth="1"/>
  </cols>
  <sheetData>
    <row r="1" spans="1:7" s="3" customFormat="1" ht="79.5" customHeight="1" x14ac:dyDescent="0.3">
      <c r="A1" s="98" t="s">
        <v>18</v>
      </c>
      <c r="B1" s="99"/>
      <c r="C1" s="99"/>
      <c r="D1" s="99"/>
      <c r="E1" s="99"/>
      <c r="F1" s="99"/>
      <c r="G1" s="100"/>
    </row>
    <row r="2" spans="1:7" x14ac:dyDescent="0.25">
      <c r="G2" s="31">
        <v>41605</v>
      </c>
    </row>
    <row r="3" spans="1:7" ht="24" customHeight="1" x14ac:dyDescent="0.3">
      <c r="A3" s="105" t="s">
        <v>1</v>
      </c>
      <c r="B3" s="105"/>
      <c r="C3" s="105"/>
      <c r="D3" s="105"/>
      <c r="E3" s="105"/>
      <c r="F3" s="105"/>
      <c r="G3" s="105"/>
    </row>
    <row r="4" spans="1:7" ht="15.75" thickBot="1" x14ac:dyDescent="0.3"/>
    <row r="5" spans="1:7" s="2" customFormat="1" ht="69.75" customHeight="1" thickBot="1" x14ac:dyDescent="0.3">
      <c r="A5" s="101" t="s">
        <v>5</v>
      </c>
      <c r="B5" s="102"/>
      <c r="C5" s="102"/>
      <c r="D5" s="102"/>
      <c r="E5" s="102"/>
      <c r="F5" s="102"/>
      <c r="G5" s="103"/>
    </row>
    <row r="6" spans="1:7" ht="15.75" thickBot="1" x14ac:dyDescent="0.3">
      <c r="D6" s="104"/>
      <c r="E6" s="104"/>
      <c r="F6" s="47"/>
    </row>
    <row r="7" spans="1:7" ht="105.75" thickBot="1" x14ac:dyDescent="0.3">
      <c r="A7" s="35" t="s">
        <v>9</v>
      </c>
      <c r="B7" s="35" t="s">
        <v>8</v>
      </c>
      <c r="C7" s="35" t="s">
        <v>7</v>
      </c>
      <c r="D7" s="35" t="s">
        <v>10</v>
      </c>
      <c r="E7" s="36" t="s">
        <v>13</v>
      </c>
      <c r="F7" s="36" t="s">
        <v>12</v>
      </c>
      <c r="G7" s="37" t="s">
        <v>0</v>
      </c>
    </row>
    <row r="8" spans="1:7" s="2" customFormat="1" ht="14.25" customHeight="1" x14ac:dyDescent="0.25">
      <c r="A8" s="1"/>
      <c r="B8" s="1"/>
      <c r="C8" s="17"/>
      <c r="D8" s="17"/>
      <c r="E8" s="26"/>
      <c r="F8" s="26"/>
      <c r="G8" s="6"/>
    </row>
    <row r="9" spans="1:7" x14ac:dyDescent="0.25">
      <c r="A9" s="38" t="s">
        <v>25</v>
      </c>
      <c r="B9" s="12"/>
      <c r="C9" s="18"/>
      <c r="D9" s="18"/>
      <c r="E9" s="27"/>
      <c r="F9" s="60"/>
      <c r="G9" s="7"/>
    </row>
    <row r="10" spans="1:7" ht="45" x14ac:dyDescent="0.25">
      <c r="A10" s="80" t="s">
        <v>19</v>
      </c>
      <c r="B10" s="61" t="s">
        <v>20</v>
      </c>
      <c r="C10" s="78" t="s">
        <v>21</v>
      </c>
      <c r="D10" s="78" t="s">
        <v>4</v>
      </c>
      <c r="E10" s="79">
        <v>100000</v>
      </c>
      <c r="F10" s="78" t="s">
        <v>3</v>
      </c>
      <c r="G10" s="87" t="s">
        <v>22</v>
      </c>
    </row>
    <row r="11" spans="1:7" x14ac:dyDescent="0.25">
      <c r="A11" s="38"/>
      <c r="B11" s="12"/>
      <c r="C11" s="18"/>
      <c r="D11" s="18"/>
      <c r="E11" s="27"/>
      <c r="F11" s="60"/>
      <c r="G11" s="7"/>
    </row>
    <row r="12" spans="1:7" ht="45" x14ac:dyDescent="0.25">
      <c r="A12" s="40" t="s">
        <v>23</v>
      </c>
      <c r="B12" s="41"/>
      <c r="C12" s="42"/>
      <c r="D12" s="42"/>
      <c r="E12" s="91" t="s">
        <v>3</v>
      </c>
      <c r="F12" s="60"/>
      <c r="G12" s="7"/>
    </row>
    <row r="13" spans="1:7" ht="51.75" customHeight="1" x14ac:dyDescent="0.25">
      <c r="A13" s="84" t="s">
        <v>24</v>
      </c>
      <c r="B13" s="41"/>
      <c r="C13" s="42"/>
      <c r="D13" s="42"/>
      <c r="E13" s="91" t="s">
        <v>3</v>
      </c>
      <c r="F13" s="60"/>
      <c r="G13" s="7"/>
    </row>
    <row r="14" spans="1:7" x14ac:dyDescent="0.25">
      <c r="A14" s="12"/>
      <c r="B14" s="12"/>
      <c r="C14" s="18"/>
      <c r="D14" s="62"/>
      <c r="E14" s="27"/>
      <c r="F14" s="60"/>
      <c r="G14" s="7"/>
    </row>
    <row r="15" spans="1:7" x14ac:dyDescent="0.25">
      <c r="A15" s="30" t="s">
        <v>2</v>
      </c>
      <c r="B15" s="12"/>
      <c r="C15" s="18"/>
      <c r="D15" s="20"/>
      <c r="E15" s="63">
        <f>SUM(E10:E14)</f>
        <v>100000</v>
      </c>
      <c r="F15" s="70"/>
      <c r="G15" s="8"/>
    </row>
    <row r="16" spans="1:7" x14ac:dyDescent="0.25">
      <c r="A16" s="14"/>
      <c r="B16" s="65"/>
      <c r="C16" s="66"/>
      <c r="D16" s="67"/>
      <c r="E16" s="68"/>
      <c r="F16" s="69"/>
      <c r="G16" s="10"/>
    </row>
    <row r="17" spans="1:7" ht="15.75" thickBot="1" x14ac:dyDescent="0.3">
      <c r="A17" s="14"/>
      <c r="B17" s="65"/>
      <c r="C17" s="66"/>
      <c r="D17" s="67"/>
      <c r="E17" s="68"/>
      <c r="F17" s="69"/>
      <c r="G17" s="10"/>
    </row>
    <row r="18" spans="1:7" ht="75.75" customHeight="1" thickBot="1" x14ac:dyDescent="0.3">
      <c r="A18" s="101" t="s">
        <v>6</v>
      </c>
      <c r="B18" s="102"/>
      <c r="C18" s="102"/>
      <c r="D18" s="102"/>
      <c r="E18" s="102"/>
      <c r="F18" s="102"/>
      <c r="G18" s="103"/>
    </row>
    <row r="19" spans="1:7" ht="15.75" thickBot="1" x14ac:dyDescent="0.3"/>
    <row r="20" spans="1:7" ht="105.75" thickBot="1" x14ac:dyDescent="0.3">
      <c r="A20" s="22" t="s">
        <v>11</v>
      </c>
      <c r="B20" s="22" t="s">
        <v>8</v>
      </c>
      <c r="C20" s="22" t="s">
        <v>7</v>
      </c>
      <c r="D20" s="22" t="s">
        <v>10</v>
      </c>
      <c r="E20" s="23" t="s">
        <v>15</v>
      </c>
      <c r="F20" s="36" t="s">
        <v>12</v>
      </c>
      <c r="G20" s="24" t="s">
        <v>0</v>
      </c>
    </row>
    <row r="21" spans="1:7" x14ac:dyDescent="0.25">
      <c r="A21" s="14"/>
      <c r="B21" s="65"/>
      <c r="C21" s="66"/>
      <c r="D21" s="67"/>
      <c r="E21" s="68"/>
      <c r="F21" s="69"/>
      <c r="G21" s="10"/>
    </row>
    <row r="22" spans="1:7" ht="105" x14ac:dyDescent="0.25">
      <c r="A22" s="76" t="s">
        <v>26</v>
      </c>
      <c r="B22" s="73" t="s">
        <v>27</v>
      </c>
      <c r="C22" s="82" t="s">
        <v>21</v>
      </c>
      <c r="D22" s="82" t="s">
        <v>4</v>
      </c>
      <c r="E22" s="83">
        <v>85000</v>
      </c>
      <c r="F22" s="82" t="s">
        <v>3</v>
      </c>
      <c r="G22" s="84" t="s">
        <v>28</v>
      </c>
    </row>
    <row r="23" spans="1:7" ht="105" x14ac:dyDescent="0.25">
      <c r="A23" s="92"/>
      <c r="B23" s="73" t="s">
        <v>27</v>
      </c>
      <c r="C23" s="82" t="s">
        <v>21</v>
      </c>
      <c r="D23" s="82" t="s">
        <v>4</v>
      </c>
      <c r="E23" s="83">
        <v>50000</v>
      </c>
      <c r="F23" s="82" t="s">
        <v>3</v>
      </c>
      <c r="G23" s="84" t="s">
        <v>29</v>
      </c>
    </row>
    <row r="24" spans="1:7" ht="75" x14ac:dyDescent="0.25">
      <c r="A24" s="76" t="s">
        <v>30</v>
      </c>
      <c r="B24" s="85" t="s">
        <v>31</v>
      </c>
      <c r="C24" s="84" t="s">
        <v>32</v>
      </c>
      <c r="D24" s="82" t="s">
        <v>4</v>
      </c>
      <c r="E24" s="81">
        <v>250000</v>
      </c>
      <c r="F24" s="82" t="s">
        <v>3</v>
      </c>
      <c r="G24" s="84" t="s">
        <v>33</v>
      </c>
    </row>
    <row r="25" spans="1:7" ht="105" x14ac:dyDescent="0.25">
      <c r="A25" s="76" t="s">
        <v>34</v>
      </c>
      <c r="B25" s="72" t="s">
        <v>27</v>
      </c>
      <c r="C25" s="80" t="s">
        <v>21</v>
      </c>
      <c r="D25" s="82" t="s">
        <v>4</v>
      </c>
      <c r="E25" s="81">
        <v>74000</v>
      </c>
      <c r="F25" s="82" t="s">
        <v>3</v>
      </c>
      <c r="G25" s="84" t="s">
        <v>35</v>
      </c>
    </row>
    <row r="26" spans="1:7" ht="105" x14ac:dyDescent="0.25">
      <c r="A26" s="76" t="s">
        <v>36</v>
      </c>
      <c r="B26" s="89" t="s">
        <v>37</v>
      </c>
      <c r="C26" s="82" t="s">
        <v>21</v>
      </c>
      <c r="D26" s="82" t="s">
        <v>4</v>
      </c>
      <c r="E26" s="73" t="s">
        <v>27</v>
      </c>
      <c r="F26" s="82" t="s">
        <v>3</v>
      </c>
      <c r="G26" s="84" t="s">
        <v>38</v>
      </c>
    </row>
    <row r="27" spans="1:7" ht="114" customHeight="1" x14ac:dyDescent="0.25">
      <c r="A27" s="93" t="s">
        <v>36</v>
      </c>
      <c r="B27" s="89" t="s">
        <v>39</v>
      </c>
      <c r="C27" s="82" t="s">
        <v>21</v>
      </c>
      <c r="D27" s="82" t="s">
        <v>4</v>
      </c>
      <c r="E27" s="73" t="s">
        <v>27</v>
      </c>
      <c r="F27" s="82" t="s">
        <v>3</v>
      </c>
      <c r="G27" s="88" t="s">
        <v>40</v>
      </c>
    </row>
    <row r="28" spans="1:7" ht="41.25" customHeight="1" x14ac:dyDescent="0.25">
      <c r="A28" s="93" t="s">
        <v>41</v>
      </c>
      <c r="B28" s="88"/>
      <c r="C28" s="42"/>
      <c r="D28" s="42"/>
      <c r="E28" s="86">
        <v>465000</v>
      </c>
      <c r="F28" s="41"/>
      <c r="G28" s="75"/>
    </row>
    <row r="29" spans="1:7" ht="121.5" customHeight="1" x14ac:dyDescent="0.25">
      <c r="A29" s="93" t="s">
        <v>42</v>
      </c>
      <c r="B29" s="89" t="s">
        <v>43</v>
      </c>
      <c r="C29" s="82" t="s">
        <v>17</v>
      </c>
      <c r="D29" s="82" t="s">
        <v>4</v>
      </c>
      <c r="E29" s="73" t="s">
        <v>27</v>
      </c>
      <c r="F29" s="82" t="s">
        <v>3</v>
      </c>
      <c r="G29" s="84" t="s">
        <v>44</v>
      </c>
    </row>
    <row r="30" spans="1:7" ht="114.75" customHeight="1" x14ac:dyDescent="0.25">
      <c r="A30" s="77"/>
      <c r="B30" s="90" t="s">
        <v>53</v>
      </c>
      <c r="C30" s="82" t="s">
        <v>45</v>
      </c>
      <c r="D30" s="82" t="s">
        <v>46</v>
      </c>
      <c r="E30" s="73" t="s">
        <v>27</v>
      </c>
      <c r="F30" s="82" t="s">
        <v>3</v>
      </c>
      <c r="G30" s="84" t="s">
        <v>47</v>
      </c>
    </row>
    <row r="31" spans="1:7" ht="66" customHeight="1" x14ac:dyDescent="0.25">
      <c r="A31" s="74" t="s">
        <v>48</v>
      </c>
      <c r="B31" s="71"/>
      <c r="C31" s="71"/>
      <c r="D31"/>
      <c r="E31" s="86">
        <v>316275</v>
      </c>
      <c r="F31" s="41"/>
      <c r="G31" s="40"/>
    </row>
    <row r="32" spans="1:7" ht="30.75" customHeight="1" x14ac:dyDescent="0.25">
      <c r="A32" s="76" t="s">
        <v>49</v>
      </c>
      <c r="B32" s="71"/>
      <c r="C32" s="71"/>
      <c r="D32" s="41"/>
      <c r="E32" s="52" t="s">
        <v>3</v>
      </c>
      <c r="F32" s="41"/>
      <c r="G32" s="40"/>
    </row>
    <row r="33" spans="1:7" ht="30.75" customHeight="1" x14ac:dyDescent="0.25">
      <c r="A33" s="76" t="s">
        <v>50</v>
      </c>
      <c r="B33" s="71"/>
      <c r="C33" s="71"/>
      <c r="D33" s="41"/>
      <c r="E33" s="52" t="s">
        <v>3</v>
      </c>
      <c r="F33" s="41"/>
      <c r="G33" s="40"/>
    </row>
    <row r="34" spans="1:7" ht="30.75" customHeight="1" x14ac:dyDescent="0.25">
      <c r="A34" s="76" t="s">
        <v>51</v>
      </c>
      <c r="B34" s="76"/>
      <c r="C34" s="71"/>
      <c r="D34" s="41"/>
      <c r="E34" s="52" t="s">
        <v>3</v>
      </c>
      <c r="F34" s="41"/>
      <c r="G34" s="40"/>
    </row>
    <row r="35" spans="1:7" ht="30.75" customHeight="1" x14ac:dyDescent="0.25">
      <c r="A35" s="76" t="s">
        <v>52</v>
      </c>
      <c r="B35" s="71"/>
      <c r="C35" s="71"/>
      <c r="D35" s="41"/>
      <c r="E35" s="52" t="s">
        <v>3</v>
      </c>
      <c r="F35" s="41"/>
      <c r="G35" s="40"/>
    </row>
    <row r="36" spans="1:7" ht="30.75" customHeight="1" x14ac:dyDescent="0.25">
      <c r="A36" s="30" t="s">
        <v>2</v>
      </c>
      <c r="B36" s="32"/>
      <c r="C36" s="33"/>
      <c r="D36" s="34"/>
      <c r="E36" s="39">
        <f>E22+E23+E24+E25+E28+E31</f>
        <v>1240275</v>
      </c>
      <c r="F36" s="64"/>
      <c r="G36" s="8"/>
    </row>
    <row r="37" spans="1:7" x14ac:dyDescent="0.25">
      <c r="A37" s="14"/>
      <c r="B37" s="43"/>
      <c r="C37" s="44"/>
      <c r="D37" s="45"/>
      <c r="E37" s="46"/>
      <c r="F37" s="46"/>
      <c r="G37" s="10"/>
    </row>
    <row r="38" spans="1:7" ht="15.75" thickBot="1" x14ac:dyDescent="0.3"/>
    <row r="39" spans="1:7" ht="70.5" customHeight="1" thickBot="1" x14ac:dyDescent="0.3">
      <c r="A39" s="101" t="s">
        <v>14</v>
      </c>
      <c r="B39" s="102"/>
      <c r="C39" s="102"/>
      <c r="D39" s="102"/>
      <c r="E39" s="102"/>
      <c r="F39" s="102"/>
      <c r="G39" s="103"/>
    </row>
    <row r="40" spans="1:7" ht="19.5" thickBot="1" x14ac:dyDescent="0.3">
      <c r="A40" s="13"/>
      <c r="B40" s="4"/>
      <c r="C40" s="4"/>
      <c r="D40" s="4"/>
      <c r="E40" s="28"/>
      <c r="F40" s="28"/>
      <c r="G40" s="9"/>
    </row>
    <row r="41" spans="1:7" ht="105.75" thickBot="1" x14ac:dyDescent="0.3">
      <c r="A41" s="22" t="s">
        <v>11</v>
      </c>
      <c r="B41" s="22" t="s">
        <v>16</v>
      </c>
      <c r="C41" s="22" t="s">
        <v>7</v>
      </c>
      <c r="D41" s="22" t="s">
        <v>10</v>
      </c>
      <c r="E41" s="23" t="s">
        <v>13</v>
      </c>
      <c r="F41" s="36" t="s">
        <v>12</v>
      </c>
      <c r="G41" s="24" t="s">
        <v>0</v>
      </c>
    </row>
    <row r="42" spans="1:7" ht="30" x14ac:dyDescent="0.25">
      <c r="A42" s="76" t="s">
        <v>26</v>
      </c>
      <c r="B42" s="53"/>
      <c r="C42" s="54"/>
      <c r="D42" s="54"/>
      <c r="E42" s="94" t="s">
        <v>3</v>
      </c>
      <c r="F42" s="55"/>
      <c r="G42" s="56"/>
    </row>
    <row r="43" spans="1:7" ht="30" x14ac:dyDescent="0.25">
      <c r="A43" s="76" t="s">
        <v>30</v>
      </c>
      <c r="B43" s="53"/>
      <c r="C43" s="54"/>
      <c r="D43" s="54"/>
      <c r="E43" s="94" t="s">
        <v>3</v>
      </c>
      <c r="F43" s="55"/>
      <c r="G43" s="56"/>
    </row>
    <row r="44" spans="1:7" ht="30" x14ac:dyDescent="0.25">
      <c r="A44" s="76" t="s">
        <v>34</v>
      </c>
      <c r="B44" s="53"/>
      <c r="C44" s="54"/>
      <c r="D44" s="54"/>
      <c r="E44" s="94" t="s">
        <v>3</v>
      </c>
      <c r="F44" s="55"/>
      <c r="G44" s="56"/>
    </row>
    <row r="45" spans="1:7" ht="30" x14ac:dyDescent="0.25">
      <c r="A45" s="76" t="s">
        <v>36</v>
      </c>
      <c r="B45" s="53"/>
      <c r="C45" s="54"/>
      <c r="D45" s="54"/>
      <c r="E45" s="94" t="s">
        <v>3</v>
      </c>
      <c r="F45" s="55"/>
      <c r="G45" s="56"/>
    </row>
    <row r="46" spans="1:7" ht="30" x14ac:dyDescent="0.25">
      <c r="A46" s="93" t="s">
        <v>36</v>
      </c>
      <c r="B46" s="53"/>
      <c r="C46" s="54"/>
      <c r="D46" s="54"/>
      <c r="E46" s="94" t="s">
        <v>3</v>
      </c>
      <c r="F46" s="55"/>
      <c r="G46" s="56"/>
    </row>
    <row r="47" spans="1:7" ht="30" x14ac:dyDescent="0.25">
      <c r="A47" s="93" t="s">
        <v>41</v>
      </c>
      <c r="B47" s="53"/>
      <c r="C47" s="54"/>
      <c r="D47" s="54"/>
      <c r="E47" s="94" t="s">
        <v>3</v>
      </c>
      <c r="F47" s="55"/>
      <c r="G47" s="56"/>
    </row>
    <row r="48" spans="1:7" ht="45" x14ac:dyDescent="0.25">
      <c r="A48" s="93" t="s">
        <v>42</v>
      </c>
      <c r="B48" s="53"/>
      <c r="C48" s="54"/>
      <c r="D48" s="54"/>
      <c r="E48" s="94" t="s">
        <v>3</v>
      </c>
      <c r="F48" s="55"/>
      <c r="G48" s="56"/>
    </row>
    <row r="49" spans="1:9" ht="60" x14ac:dyDescent="0.25">
      <c r="A49" s="74" t="s">
        <v>48</v>
      </c>
      <c r="B49" s="53"/>
      <c r="C49" s="54"/>
      <c r="D49" s="54"/>
      <c r="E49" s="94" t="s">
        <v>3</v>
      </c>
      <c r="F49" s="55"/>
      <c r="G49" s="56"/>
    </row>
    <row r="50" spans="1:9" ht="45" x14ac:dyDescent="0.25">
      <c r="A50" s="76" t="s">
        <v>49</v>
      </c>
      <c r="B50" s="53"/>
      <c r="C50" s="54"/>
      <c r="D50" s="54"/>
      <c r="E50" s="94" t="s">
        <v>3</v>
      </c>
      <c r="F50" s="55"/>
      <c r="G50" s="56"/>
    </row>
    <row r="51" spans="1:9" ht="45" x14ac:dyDescent="0.25">
      <c r="A51" s="76" t="s">
        <v>50</v>
      </c>
      <c r="B51" s="53"/>
      <c r="C51" s="54"/>
      <c r="D51" s="54"/>
      <c r="E51" s="94" t="s">
        <v>3</v>
      </c>
      <c r="F51" s="55"/>
      <c r="G51" s="56"/>
    </row>
    <row r="52" spans="1:9" x14ac:dyDescent="0.25">
      <c r="A52" s="76" t="s">
        <v>51</v>
      </c>
      <c r="B52" s="53"/>
      <c r="C52" s="54"/>
      <c r="D52" s="54"/>
      <c r="E52" s="94" t="s">
        <v>3</v>
      </c>
      <c r="F52" s="55"/>
      <c r="G52" s="56"/>
    </row>
    <row r="53" spans="1:9" ht="45" x14ac:dyDescent="0.25">
      <c r="A53" s="76" t="s">
        <v>52</v>
      </c>
      <c r="B53" s="53"/>
      <c r="C53" s="54"/>
      <c r="D53" s="54"/>
      <c r="E53" s="94" t="s">
        <v>3</v>
      </c>
      <c r="F53" s="55"/>
      <c r="G53" s="56"/>
    </row>
    <row r="54" spans="1:9" x14ac:dyDescent="0.25">
      <c r="A54" s="57"/>
      <c r="B54" s="12"/>
      <c r="C54" s="18"/>
      <c r="D54" s="18"/>
      <c r="E54" s="52"/>
      <c r="F54" s="27"/>
      <c r="G54" s="7"/>
      <c r="I54" s="58"/>
    </row>
    <row r="55" spans="1:9" x14ac:dyDescent="0.25">
      <c r="A55" s="30" t="s">
        <v>2</v>
      </c>
      <c r="B55" s="32"/>
      <c r="C55" s="33"/>
      <c r="D55" s="34"/>
      <c r="E55" s="39">
        <f>SUM(E42:E54)</f>
        <v>0</v>
      </c>
      <c r="F55" s="59"/>
      <c r="G55" s="8"/>
    </row>
    <row r="56" spans="1:9" x14ac:dyDescent="0.25">
      <c r="A56" s="14"/>
      <c r="B56" s="15"/>
      <c r="C56" s="19"/>
      <c r="D56" s="21"/>
      <c r="E56" s="29"/>
      <c r="F56" s="29"/>
      <c r="G56" s="10"/>
    </row>
    <row r="58" spans="1:9" ht="66" customHeight="1" x14ac:dyDescent="0.25">
      <c r="A58" s="95" t="s">
        <v>54</v>
      </c>
      <c r="B58" s="96"/>
      <c r="C58" s="96"/>
      <c r="D58" s="97"/>
      <c r="E58" s="49">
        <v>100000</v>
      </c>
      <c r="F58" s="48"/>
      <c r="G58" s="10"/>
    </row>
    <row r="59" spans="1:9" x14ac:dyDescent="0.25">
      <c r="E59" s="50"/>
      <c r="F59" s="48"/>
      <c r="G59" s="10"/>
    </row>
    <row r="60" spans="1:9" ht="86.25" customHeight="1" x14ac:dyDescent="0.25">
      <c r="A60" s="95" t="s">
        <v>55</v>
      </c>
      <c r="B60" s="96"/>
      <c r="C60" s="96"/>
      <c r="D60" s="97"/>
      <c r="E60" s="49">
        <v>1240275</v>
      </c>
      <c r="F60" s="48"/>
      <c r="G60" s="10"/>
    </row>
    <row r="61" spans="1:9" x14ac:dyDescent="0.25">
      <c r="E61" s="51"/>
      <c r="F61" s="48"/>
      <c r="G61" s="10"/>
    </row>
    <row r="62" spans="1:9" ht="81.75" customHeight="1" x14ac:dyDescent="0.25">
      <c r="A62" s="95" t="s">
        <v>56</v>
      </c>
      <c r="B62" s="96"/>
      <c r="C62" s="96"/>
      <c r="D62" s="97"/>
      <c r="E62" s="49">
        <v>0</v>
      </c>
      <c r="F62" s="48"/>
      <c r="G62" s="10"/>
    </row>
  </sheetData>
  <sheetProtection insertColumns="0" deleteColumns="0" selectLockedCells="1"/>
  <mergeCells count="9">
    <mergeCell ref="A58:D58"/>
    <mergeCell ref="A60:D60"/>
    <mergeCell ref="A62:D62"/>
    <mergeCell ref="A1:G1"/>
    <mergeCell ref="A5:G5"/>
    <mergeCell ref="D6:E6"/>
    <mergeCell ref="A39:G39"/>
    <mergeCell ref="A3:G3"/>
    <mergeCell ref="A18:G18"/>
  </mergeCells>
  <pageMargins left="0.70866141732283472" right="1.299212598425197" top="0.78740157480314965" bottom="0.78740157480314965" header="0.31496062992125984" footer="0.31496062992125984"/>
  <pageSetup paperSize="9" orientation="landscape" r:id="rId1"/>
  <headerFooter>
    <oddHeader xml:space="preserve">&amp;C
</oddHeader>
    <oddFooter>&amp;CSeite &amp;P</oddFooter>
  </headerFooter>
  <rowBreaks count="3" manualBreakCount="3">
    <brk id="12" max="16383" man="1"/>
    <brk id="38" max="16383" man="1"/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IM-Inhaltsdatei" ma:contentTypeID="0x0101006D70C196DCEC43C7BF5E77BE583270F700D51B26772CBE154AAEECBF5772217D63" ma:contentTypeVersion="25" ma:contentTypeDescription="Inhaltsdatei für HIM-Dokumentenmappe" ma:contentTypeScope="" ma:versionID="89fb2a29aecbf5eaca7671a888edc0f8">
  <xsd:schema xmlns:xsd="http://www.w3.org/2001/XMLSchema" xmlns:xs="http://www.w3.org/2001/XMLSchema" xmlns:p="http://schemas.microsoft.com/office/2006/metadata/properties" xmlns:ns2="d6830cfc-4801-45ad-a951-5e23a9948ad0" xmlns:ns3="3fbe300c-31c9-4ede-840f-b4a52675a17f" xmlns:ns4="e4e1816b-d369-45b3-953c-6fac87c68797" targetNamespace="http://schemas.microsoft.com/office/2006/metadata/properties" ma:root="true" ma:fieldsID="865d944822ee2981a63acbffe16f324c" ns2:_="" ns3:_="" ns4:_="">
    <xsd:import namespace="d6830cfc-4801-45ad-a951-5e23a9948ad0"/>
    <xsd:import namespace="3fbe300c-31c9-4ede-840f-b4a52675a17f"/>
    <xsd:import namespace="e4e1816b-d369-45b3-953c-6fac87c687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HIMAktenrelevanz" minOccurs="0"/>
                <xsd:element ref="ns4:HIMKonvertierungsAusschluss" minOccurs="0"/>
                <xsd:element ref="ns4:HIMIsPermanent" minOccurs="0"/>
                <xsd:element ref="ns3:HIMWorkflowStatus" minOccurs="0"/>
                <xsd:element ref="ns4:HIMStatusUrl" minOccurs="0"/>
                <xsd:element ref="ns3:HIMMappen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30cfc-4801-45ad-a951-5e23a9948ad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e300c-31c9-4ede-840f-b4a52675a17f" elementFormDefault="qualified">
    <xsd:import namespace="http://schemas.microsoft.com/office/2006/documentManagement/types"/>
    <xsd:import namespace="http://schemas.microsoft.com/office/infopath/2007/PartnerControls"/>
    <xsd:element name="HIMAktenrelevanz" ma:index="11" nillable="true" ma:displayName="Aktenrelevanz" ma:default="0" ma:internalName="HIMAktenrelevanz">
      <xsd:simpleType>
        <xsd:restriction base="dms:Boolean"/>
      </xsd:simpleType>
    </xsd:element>
    <xsd:element name="HIMWorkflowStatus" ma:index="14" nillable="true" ma:displayName="WorkflowStatus" ma:internalName="HIMWorkflowStatus" ma:readOnly="false">
      <xsd:simpleType>
        <xsd:restriction base="dms:Text">
          <xsd:maxLength value="255"/>
        </xsd:restriction>
      </xsd:simpleType>
    </xsd:element>
    <xsd:element name="HIMMappennummer" ma:index="16" nillable="true" ma:displayName="Mappennummer" ma:hidden="true" ma:internalName="HIMMappennumm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816b-d369-45b3-953c-6fac87c68797" elementFormDefault="qualified">
    <xsd:import namespace="http://schemas.microsoft.com/office/2006/documentManagement/types"/>
    <xsd:import namespace="http://schemas.microsoft.com/office/infopath/2007/PartnerControls"/>
    <xsd:element name="HIMKonvertierungsAusschluss" ma:index="12" nillable="true" ma:displayName="KonvertierungsAusschluss" ma:default="0" ma:internalName="HIMKonvertierungsAusschluss">
      <xsd:simpleType>
        <xsd:restriction base="dms:Boolean"/>
      </xsd:simpleType>
    </xsd:element>
    <xsd:element name="HIMIsPermanent" ma:index="13" nillable="true" ma:displayName="IsPermanent" ma:default="0" ma:internalName="HIMIsPermanent">
      <xsd:simpleType>
        <xsd:restriction base="dms:Boolean"/>
      </xsd:simpleType>
    </xsd:element>
    <xsd:element name="HIMStatusUrl" ma:index="15" nillable="true" ma:displayName="StatusUrl" ma:internalName="HIMStatusUrl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HIMInhaltsdatei WorkflowStarted</Name>
    <Synchronization>Asynchronous</Synchronization>
    <Type>10501</Type>
    <SequenceNumber>1000</SequenceNumber>
    <Assembly>HIMInhaltsdatei, Version=1.0.0.0, Culture=neutral, PublicKeyToken=8897db2579922fd2</Assembly>
    <Class>HIMInhaltsdatei.HIMWorkflowEventReceiver</Class>
    <Data/>
    <Filter/>
  </Receiver>
  <Receiver>
    <Name>HIMInhaltsdatei WorkflowCompleted</Name>
    <Synchronization>Asynchronous</Synchronization>
    <Type>10503</Type>
    <SequenceNumber>1000</SequenceNumber>
    <Assembly>HIMInhaltsdatei, Version=1.0.0.0, Culture=neutral, PublicKeyToken=8897db2579922fd2</Assembly>
    <Class>HIMInhaltsdatei.HIMWorkflowEventReceiver</Class>
    <Data/>
    <Filter/>
  </Receiver>
</spe:Receiver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MMappennummer xmlns="3fbe300c-31c9-4ede-840f-b4a52675a17f">FB00008189</HIMMappennummer>
    <HIMAktenrelevanz xmlns="3fbe300c-31c9-4ede-840f-b4a52675a17f">false</HIMAktenrelevanz>
    <HIMIsPermanent xmlns="e4e1816b-d369-45b3-953c-6fac87c68797">true</HIMIsPermanent>
    <HIMWorkflowStatus xmlns="3fbe300c-31c9-4ede-840f-b4a52675a17f" xsi:nil="true"/>
    <HIMKonvertierungsAusschluss xmlns="e4e1816b-d369-45b3-953c-6fac87c68797">false</HIMKonvertierungsAusschluss>
    <_dlc_DocId xmlns="d6830cfc-4801-45ad-a951-5e23a9948ad0">FBDOK-2089-21910</_dlc_DocId>
    <_dlc_DocIdUrl xmlns="d6830cfc-4801-45ad-a951-5e23a9948ad0">
      <Url>http://fhhportal.stadt.hamburg.de/websites/0009/Anw/HIMWF/_layouts/DocIdRedir.aspx?ID=FBDOK-2089-21910</Url>
      <Description>FBDOK-2089-21910</Description>
    </_dlc_DocIdUrl>
  </documentManagement>
</p:properties>
</file>

<file path=customXml/itemProps1.xml><?xml version="1.0" encoding="utf-8"?>
<ds:datastoreItem xmlns:ds="http://schemas.openxmlformats.org/officeDocument/2006/customXml" ds:itemID="{5CFAFB0B-5FD2-4B05-BF49-132DE8656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30cfc-4801-45ad-a951-5e23a9948ad0"/>
    <ds:schemaRef ds:uri="3fbe300c-31c9-4ede-840f-b4a52675a17f"/>
    <ds:schemaRef ds:uri="e4e1816b-d369-45b3-953c-6fac87c68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F74EF4-775E-48F2-9BC2-0529C780E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EF355-6D84-411E-81B4-8CE9D4DD6A0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647640-E3E7-40C2-B6B0-F90B12D01CF1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08EF1B3F-DA90-48BB-A85E-FF5D075E70D4}">
  <ds:schemaRefs>
    <ds:schemaRef ds:uri="http://schemas.microsoft.com/office/2006/documentManagement/types"/>
    <ds:schemaRef ds:uri="http://schemas.openxmlformats.org/package/2006/metadata/core-properties"/>
    <ds:schemaRef ds:uri="3fbe300c-31c9-4ede-840f-b4a52675a17f"/>
    <ds:schemaRef ds:uri="http://purl.org/dc/dcmitype/"/>
    <ds:schemaRef ds:uri="http://purl.org/dc/elements/1.1/"/>
    <ds:schemaRef ds:uri="e4e1816b-d369-45b3-953c-6fac87c68797"/>
    <ds:schemaRef ds:uri="http://www.w3.org/XML/1998/namespace"/>
    <ds:schemaRef ds:uri="d6830cfc-4801-45ad-a951-5e23a9948ad0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Sponsoringbericht der FB für das 1. Halbjahr 2013</dc:title>
  <dc:creator>LantzFr</dc:creator>
  <cp:lastModifiedBy>korwecni</cp:lastModifiedBy>
  <cp:lastPrinted>2013-11-27T09:57:35Z</cp:lastPrinted>
  <dcterms:created xsi:type="dcterms:W3CDTF">2013-05-13T07:29:56Z</dcterms:created>
  <dcterms:modified xsi:type="dcterms:W3CDTF">2013-11-28T09:11:39Z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0x0101006D70C196DCEC43C7BF5E77BE583270F700D51B26772CBE154AAEECBF5772217D63</vt:lpwstr>
  </property>
  <property fmtid="{D5CDD505-2E9C-101B-9397-08002B2CF9AE}" pid="3" name="ItemRetentionFormula">
    <vt:lpwstr/>
  </property>
  <property fmtid="{D5CDD505-2E9C-101B-9397-08002B2CF9AE}" pid="4" name="_dlc_policyId">
    <vt:lpwstr/>
  </property>
  <property fmtid="{D5CDD505-2E9C-101B-9397-08002B2CF9AE}" pid="5" name="_dlc_DocIdItemGuid">
    <vt:lpwstr>e985a43c-f04d-4ef2-91a5-d56278c42775</vt:lpwstr>
  </property>
</Properties>
</file>