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0515" windowHeight="6225" activeTab="3"/>
  </bookViews>
  <sheets>
    <sheet name="ผ่อนรถ" sheetId="1" r:id="rId1"/>
    <sheet name="ผ่อน ทรศ." sheetId="2" r:id="rId2"/>
    <sheet name="ผ่อนบ้าน" sheetId="3" r:id="rId3"/>
    <sheet name="เงินกู้" sheetId="4" r:id="rId4"/>
  </sheets>
  <calcPr calcId="144525"/>
</workbook>
</file>

<file path=xl/calcChain.xml><?xml version="1.0" encoding="utf-8"?>
<calcChain xmlns="http://schemas.openxmlformats.org/spreadsheetml/2006/main">
  <c r="F31" i="4" l="1"/>
  <c r="F19" i="4"/>
  <c r="F20" i="4"/>
  <c r="F21" i="4"/>
  <c r="F22" i="4"/>
  <c r="F23" i="4"/>
  <c r="F24" i="4"/>
  <c r="F25" i="4"/>
  <c r="F26" i="4"/>
  <c r="F27" i="4"/>
  <c r="F28" i="4"/>
  <c r="F29" i="4"/>
  <c r="F18" i="4"/>
  <c r="E19" i="4"/>
  <c r="E20" i="4"/>
  <c r="E21" i="4"/>
  <c r="E22" i="4"/>
  <c r="E23" i="4"/>
  <c r="E24" i="4"/>
  <c r="E25" i="4"/>
  <c r="E26" i="4"/>
  <c r="E27" i="4"/>
  <c r="E28" i="4"/>
  <c r="E29" i="4"/>
  <c r="E18" i="4"/>
  <c r="D20" i="4"/>
  <c r="D21" i="4" s="1"/>
  <c r="D22" i="4" s="1"/>
  <c r="D23" i="4" s="1"/>
  <c r="D24" i="4" s="1"/>
  <c r="D25" i="4" s="1"/>
  <c r="D26" i="4" s="1"/>
  <c r="D27" i="4" s="1"/>
  <c r="D28" i="4" s="1"/>
  <c r="D29" i="4" s="1"/>
  <c r="D19" i="4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" i="3"/>
  <c r="E13" i="3" s="1"/>
  <c r="F13" i="3" s="1"/>
  <c r="F14" i="3" s="1"/>
  <c r="F15" i="3" s="1"/>
  <c r="F16" i="3" l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B4" i="2" l="1"/>
  <c r="B5" i="2" s="1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B8" i="2" l="1"/>
  <c r="B9" i="2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13" i="1"/>
  <c r="B4" i="1"/>
  <c r="B5" i="1" s="1"/>
  <c r="B8" i="1" l="1"/>
  <c r="B9" i="1" s="1"/>
</calcChain>
</file>

<file path=xl/sharedStrings.xml><?xml version="1.0" encoding="utf-8"?>
<sst xmlns="http://schemas.openxmlformats.org/spreadsheetml/2006/main" count="61" uniqueCount="36">
  <si>
    <t>การผ่อนชำระงวดรถยนต์</t>
  </si>
  <si>
    <t>อัตราดอกเบี้ยต่อปี</t>
  </si>
  <si>
    <t xml:space="preserve">ราคารถยนต์ </t>
  </si>
  <si>
    <t>เงินเช่าซื้อ</t>
  </si>
  <si>
    <t>ระยะเวลา</t>
  </si>
  <si>
    <t>ดอกเบี้ยทั้งหมด</t>
  </si>
  <si>
    <t>เงินดาวน์ 0.2</t>
  </si>
  <si>
    <t>ต่อปี</t>
  </si>
  <si>
    <t>บาท</t>
  </si>
  <si>
    <t>ปี</t>
  </si>
  <si>
    <t>จำนวนเงินที่ต้องชำระต่องวด</t>
  </si>
  <si>
    <t>งวดที่</t>
  </si>
  <si>
    <t>จ่ายทั้งหมด</t>
  </si>
  <si>
    <t>ชำระต่องวด</t>
  </si>
  <si>
    <t>การผ่อนชำระโทรศัพท์มือถือ</t>
  </si>
  <si>
    <t>เงินดาวน์ 0.01</t>
  </si>
  <si>
    <t>ทั้งหมด</t>
  </si>
  <si>
    <t>ผ่อนบ้าน</t>
  </si>
  <si>
    <t>ราคาโทรศัพท์มือถือ</t>
  </si>
  <si>
    <t>ราคาบ้าน</t>
  </si>
  <si>
    <t>อัตราดอกเบี้ย</t>
  </si>
  <si>
    <t>เดือนที่</t>
  </si>
  <si>
    <t>จ่ายเงินต้น</t>
  </si>
  <si>
    <t xml:space="preserve">ผ่อนเดือนละ </t>
  </si>
  <si>
    <t xml:space="preserve">ดอกเบี้ยเดือนละ </t>
  </si>
  <si>
    <t>ผ่อนระยะเวลา</t>
  </si>
  <si>
    <t>เดือน</t>
  </si>
  <si>
    <t>จ่ายดอกเบี้ยต่องวด</t>
  </si>
  <si>
    <t>เงินจ่ายสุทธิต่องวด</t>
  </si>
  <si>
    <t>กู้เงินจากธนาคาร</t>
  </si>
  <si>
    <t xml:space="preserve">เงินกู้ </t>
  </si>
  <si>
    <t xml:space="preserve">งวดที่ </t>
  </si>
  <si>
    <t>ค่าสินเชื่อเดือนละ</t>
  </si>
  <si>
    <t>ดอกเบี้ยต่องเดือน</t>
  </si>
  <si>
    <t>เงินต้น</t>
  </si>
  <si>
    <t>ชำระสุทธิต่องวด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</si>
</sst>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90" formatCode="_-* #,##0_-;\-* #,##0_-;_-* &quot;-&quot;??_-;_-@_-"/>
    <numFmt numFmtId="192" formatCode="_-* #,##0.00_-;\-* #,##0.00_-;_-* \-??_-;_-@_-"/>
  </numFmts>
  <fonts count="6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6"/>
      <color theme="3" tint="0.39997558519241921"/>
      <name val="Tahoma"/>
      <family val="2"/>
      <scheme val="minor"/>
    </font>
    <font>
      <sz val="14"/>
      <name val="Cordia New"/>
      <family val="2"/>
    </font>
    <font>
      <sz val="11"/>
      <color theme="1"/>
      <name val="Tahoma"/>
      <family val="2"/>
      <scheme val="major"/>
    </font>
    <font>
      <b/>
      <sz val="11"/>
      <color theme="1"/>
      <name val="Tahoma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92" fontId="3" fillId="0" borderId="0" applyFill="0" applyBorder="0" applyAlignment="0" applyProtection="0"/>
    <xf numFmtId="9" fontId="3" fillId="0" borderId="0" applyFill="0" applyBorder="0" applyAlignment="0" applyProtection="0"/>
  </cellStyleXfs>
  <cellXfs count="41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190" fontId="0" fillId="0" borderId="0" xfId="1" applyNumberFormat="1" applyFont="1" applyAlignment="1">
      <alignment vertical="center"/>
    </xf>
    <xf numFmtId="190" fontId="0" fillId="0" borderId="0" xfId="1" applyNumberFormat="1" applyFont="1"/>
    <xf numFmtId="190" fontId="0" fillId="0" borderId="0" xfId="1" applyNumberFormat="1" applyFont="1" applyAlignment="1">
      <alignment horizontal="center" vertical="center"/>
    </xf>
    <xf numFmtId="190" fontId="0" fillId="0" borderId="0" xfId="1" applyNumberFormat="1" applyFont="1" applyAlignment="1">
      <alignment horizontal="center" vertical="center"/>
    </xf>
    <xf numFmtId="0" fontId="0" fillId="3" borderId="1" xfId="0" applyFill="1" applyBorder="1" applyAlignment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43" fontId="0" fillId="2" borderId="1" xfId="1" applyFont="1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/>
    <xf numFmtId="10" fontId="0" fillId="2" borderId="1" xfId="0" applyNumberFormat="1" applyFill="1" applyBorder="1"/>
    <xf numFmtId="0" fontId="0" fillId="2" borderId="1" xfId="1" applyNumberFormat="1" applyFont="1" applyFill="1" applyBorder="1" applyAlignment="1">
      <alignment horizontal="center"/>
    </xf>
    <xf numFmtId="190" fontId="0" fillId="2" borderId="1" xfId="1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2" borderId="0" xfId="0" applyFill="1" applyBorder="1"/>
    <xf numFmtId="0" fontId="0" fillId="4" borderId="1" xfId="0" applyFill="1" applyBorder="1" applyAlignment="1">
      <alignment horizontal="center" vertical="center"/>
    </xf>
    <xf numFmtId="43" fontId="0" fillId="0" borderId="1" xfId="1" applyFont="1" applyBorder="1"/>
    <xf numFmtId="0" fontId="0" fillId="0" borderId="0" xfId="0" applyFill="1" applyBorder="1"/>
    <xf numFmtId="43" fontId="0" fillId="0" borderId="0" xfId="1" applyFont="1" applyFill="1" applyBorder="1" applyAlignment="1">
      <alignment horizontal="center"/>
    </xf>
    <xf numFmtId="190" fontId="0" fillId="0" borderId="0" xfId="1" applyNumberFormat="1" applyFont="1" applyFill="1" applyBorder="1" applyAlignment="1">
      <alignment horizontal="center"/>
    </xf>
    <xf numFmtId="0" fontId="0" fillId="0" borderId="0" xfId="0" applyFill="1"/>
    <xf numFmtId="0" fontId="0" fillId="2" borderId="0" xfId="0" applyFill="1"/>
    <xf numFmtId="43" fontId="0" fillId="2" borderId="0" xfId="1" applyFont="1" applyFill="1"/>
    <xf numFmtId="0" fontId="2" fillId="0" borderId="0" xfId="0" applyFont="1" applyFill="1" applyBorder="1" applyAlignment="1"/>
    <xf numFmtId="0" fontId="0" fillId="0" borderId="0" xfId="0" applyFill="1" applyBorder="1" applyAlignment="1"/>
    <xf numFmtId="43" fontId="0" fillId="0" borderId="0" xfId="0" applyNumberFormat="1"/>
    <xf numFmtId="43" fontId="0" fillId="0" borderId="0" xfId="1" applyFont="1" applyBorder="1"/>
    <xf numFmtId="43" fontId="0" fillId="0" borderId="0" xfId="0" applyNumberFormat="1" applyBorder="1"/>
    <xf numFmtId="43" fontId="0" fillId="0" borderId="1" xfId="0" applyNumberFormat="1" applyBorder="1"/>
    <xf numFmtId="0" fontId="0" fillId="0" borderId="1" xfId="0" applyBorder="1" applyAlignment="1">
      <alignment horizontal="center"/>
    </xf>
    <xf numFmtId="0" fontId="4" fillId="5" borderId="1" xfId="2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center" vertical="center"/>
    </xf>
    <xf numFmtId="0" fontId="0" fillId="7" borderId="0" xfId="0" applyFill="1"/>
    <xf numFmtId="43" fontId="0" fillId="0" borderId="2" xfId="1" applyFont="1" applyBorder="1"/>
    <xf numFmtId="43" fontId="0" fillId="0" borderId="2" xfId="0" applyNumberFormat="1" applyBorder="1"/>
  </cellXfs>
  <cellStyles count="5">
    <cellStyle name="Comma" xfId="1" builtinId="3"/>
    <cellStyle name="Comma 2" xfId="3"/>
    <cellStyle name="Normal" xfId="0" builtinId="0"/>
    <cellStyle name="Normal 2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A3" sqref="A3:C9"/>
    </sheetView>
  </sheetViews>
  <sheetFormatPr defaultRowHeight="14.25" x14ac:dyDescent="0.2"/>
  <cols>
    <col min="1" max="1" width="23" customWidth="1"/>
    <col min="2" max="2" width="14.875" customWidth="1"/>
    <col min="3" max="3" width="24" customWidth="1"/>
    <col min="4" max="4" width="17.875" customWidth="1"/>
  </cols>
  <sheetData>
    <row r="1" spans="1:8" ht="19.5" x14ac:dyDescent="0.25">
      <c r="A1" s="17" t="s">
        <v>0</v>
      </c>
      <c r="B1" s="16"/>
      <c r="C1" s="16"/>
      <c r="D1" s="1"/>
      <c r="E1" s="1"/>
      <c r="F1" s="1"/>
      <c r="G1" s="1"/>
      <c r="H1" s="1"/>
    </row>
    <row r="3" spans="1:8" x14ac:dyDescent="0.2">
      <c r="A3" s="7" t="s">
        <v>2</v>
      </c>
      <c r="B3" s="10">
        <v>890000</v>
      </c>
      <c r="C3" s="11" t="s">
        <v>8</v>
      </c>
    </row>
    <row r="4" spans="1:8" x14ac:dyDescent="0.2">
      <c r="A4" s="8" t="s">
        <v>6</v>
      </c>
      <c r="B4" s="10">
        <f>0.2*B3</f>
        <v>178000</v>
      </c>
      <c r="C4" s="12" t="s">
        <v>8</v>
      </c>
    </row>
    <row r="5" spans="1:8" x14ac:dyDescent="0.2">
      <c r="A5" s="9" t="s">
        <v>3</v>
      </c>
      <c r="B5" s="10">
        <f>B3-B4</f>
        <v>712000</v>
      </c>
      <c r="C5" s="13" t="s">
        <v>8</v>
      </c>
    </row>
    <row r="6" spans="1:8" x14ac:dyDescent="0.2">
      <c r="A6" s="8" t="s">
        <v>1</v>
      </c>
      <c r="B6" s="10">
        <v>0.05</v>
      </c>
      <c r="C6" s="12" t="s">
        <v>7</v>
      </c>
    </row>
    <row r="7" spans="1:8" x14ac:dyDescent="0.2">
      <c r="A7" s="8" t="s">
        <v>4</v>
      </c>
      <c r="B7" s="14">
        <v>4</v>
      </c>
      <c r="C7" s="12" t="s">
        <v>9</v>
      </c>
    </row>
    <row r="8" spans="1:8" x14ac:dyDescent="0.2">
      <c r="A8" s="8" t="s">
        <v>5</v>
      </c>
      <c r="B8" s="10">
        <f>B5*B6*B7</f>
        <v>142400</v>
      </c>
      <c r="C8" s="12" t="s">
        <v>8</v>
      </c>
    </row>
    <row r="9" spans="1:8" x14ac:dyDescent="0.2">
      <c r="A9" s="8" t="s">
        <v>10</v>
      </c>
      <c r="B9" s="15">
        <f>(B5+B8)/(B7*12)</f>
        <v>17800</v>
      </c>
      <c r="C9" s="12" t="s">
        <v>8</v>
      </c>
    </row>
    <row r="11" spans="1:8" x14ac:dyDescent="0.2">
      <c r="A11" s="2" t="s">
        <v>11</v>
      </c>
      <c r="B11" s="5" t="s">
        <v>13</v>
      </c>
      <c r="C11" s="6" t="s">
        <v>12</v>
      </c>
    </row>
    <row r="12" spans="1:8" x14ac:dyDescent="0.2">
      <c r="A12" s="2"/>
      <c r="B12" s="5"/>
      <c r="C12" s="6">
        <v>890000</v>
      </c>
    </row>
    <row r="13" spans="1:8" x14ac:dyDescent="0.2">
      <c r="A13">
        <v>1</v>
      </c>
      <c r="B13" s="3">
        <v>17800</v>
      </c>
      <c r="C13" s="3">
        <f>C12-B13</f>
        <v>872200</v>
      </c>
    </row>
    <row r="14" spans="1:8" x14ac:dyDescent="0.2">
      <c r="A14">
        <v>2</v>
      </c>
      <c r="B14" s="3">
        <v>17800</v>
      </c>
      <c r="C14" s="3">
        <f>C13-B14</f>
        <v>854400</v>
      </c>
    </row>
    <row r="15" spans="1:8" x14ac:dyDescent="0.2">
      <c r="A15">
        <v>3</v>
      </c>
      <c r="B15" s="3">
        <v>17800</v>
      </c>
      <c r="C15" s="3">
        <f t="shared" ref="C15:C50" si="0">C14-B15</f>
        <v>836600</v>
      </c>
    </row>
    <row r="16" spans="1:8" x14ac:dyDescent="0.2">
      <c r="A16">
        <v>4</v>
      </c>
      <c r="B16" s="3">
        <v>17800</v>
      </c>
      <c r="C16" s="3">
        <f t="shared" si="0"/>
        <v>818800</v>
      </c>
    </row>
    <row r="17" spans="1:3" x14ac:dyDescent="0.2">
      <c r="A17">
        <v>5</v>
      </c>
      <c r="B17" s="3">
        <v>17800</v>
      </c>
      <c r="C17" s="3">
        <f t="shared" si="0"/>
        <v>801000</v>
      </c>
    </row>
    <row r="18" spans="1:3" x14ac:dyDescent="0.2">
      <c r="A18">
        <v>6</v>
      </c>
      <c r="B18" s="3">
        <v>17800</v>
      </c>
      <c r="C18" s="3">
        <f t="shared" si="0"/>
        <v>783200</v>
      </c>
    </row>
    <row r="19" spans="1:3" x14ac:dyDescent="0.2">
      <c r="A19">
        <v>7</v>
      </c>
      <c r="B19" s="3">
        <v>17800</v>
      </c>
      <c r="C19" s="3">
        <f t="shared" si="0"/>
        <v>765400</v>
      </c>
    </row>
    <row r="20" spans="1:3" x14ac:dyDescent="0.2">
      <c r="A20">
        <v>8</v>
      </c>
      <c r="B20" s="3">
        <v>17800</v>
      </c>
      <c r="C20" s="3">
        <f t="shared" si="0"/>
        <v>747600</v>
      </c>
    </row>
    <row r="21" spans="1:3" x14ac:dyDescent="0.2">
      <c r="A21">
        <v>9</v>
      </c>
      <c r="B21" s="3">
        <v>17800</v>
      </c>
      <c r="C21" s="3">
        <f t="shared" si="0"/>
        <v>729800</v>
      </c>
    </row>
    <row r="22" spans="1:3" x14ac:dyDescent="0.2">
      <c r="A22">
        <v>10</v>
      </c>
      <c r="B22" s="3">
        <v>17800</v>
      </c>
      <c r="C22" s="3">
        <f t="shared" si="0"/>
        <v>712000</v>
      </c>
    </row>
    <row r="23" spans="1:3" x14ac:dyDescent="0.2">
      <c r="A23">
        <v>11</v>
      </c>
      <c r="B23" s="3">
        <v>17800</v>
      </c>
      <c r="C23" s="3">
        <f t="shared" si="0"/>
        <v>694200</v>
      </c>
    </row>
    <row r="24" spans="1:3" x14ac:dyDescent="0.2">
      <c r="A24">
        <v>12</v>
      </c>
      <c r="B24" s="3">
        <v>17800</v>
      </c>
      <c r="C24" s="3">
        <f t="shared" si="0"/>
        <v>676400</v>
      </c>
    </row>
    <row r="25" spans="1:3" x14ac:dyDescent="0.2">
      <c r="A25">
        <v>13</v>
      </c>
      <c r="B25" s="3">
        <v>17800</v>
      </c>
      <c r="C25" s="3">
        <f t="shared" si="0"/>
        <v>658600</v>
      </c>
    </row>
    <row r="26" spans="1:3" x14ac:dyDescent="0.2">
      <c r="A26">
        <v>14</v>
      </c>
      <c r="B26" s="3">
        <v>17800</v>
      </c>
      <c r="C26" s="3">
        <f t="shared" si="0"/>
        <v>640800</v>
      </c>
    </row>
    <row r="27" spans="1:3" x14ac:dyDescent="0.2">
      <c r="A27">
        <v>15</v>
      </c>
      <c r="B27" s="3">
        <v>17800</v>
      </c>
      <c r="C27" s="3">
        <f t="shared" si="0"/>
        <v>623000</v>
      </c>
    </row>
    <row r="28" spans="1:3" x14ac:dyDescent="0.2">
      <c r="A28">
        <v>16</v>
      </c>
      <c r="B28" s="3">
        <v>17800</v>
      </c>
      <c r="C28" s="3">
        <f t="shared" si="0"/>
        <v>605200</v>
      </c>
    </row>
    <row r="29" spans="1:3" x14ac:dyDescent="0.2">
      <c r="A29">
        <v>17</v>
      </c>
      <c r="B29" s="3">
        <v>17800</v>
      </c>
      <c r="C29" s="3">
        <f t="shared" si="0"/>
        <v>587400</v>
      </c>
    </row>
    <row r="30" spans="1:3" x14ac:dyDescent="0.2">
      <c r="A30">
        <v>18</v>
      </c>
      <c r="B30" s="3">
        <v>17800</v>
      </c>
      <c r="C30" s="3">
        <f t="shared" si="0"/>
        <v>569600</v>
      </c>
    </row>
    <row r="31" spans="1:3" x14ac:dyDescent="0.2">
      <c r="A31">
        <v>19</v>
      </c>
      <c r="B31" s="3">
        <v>17800</v>
      </c>
      <c r="C31" s="3">
        <f t="shared" si="0"/>
        <v>551800</v>
      </c>
    </row>
    <row r="32" spans="1:3" x14ac:dyDescent="0.2">
      <c r="A32">
        <v>20</v>
      </c>
      <c r="B32" s="3">
        <v>17800</v>
      </c>
      <c r="C32" s="3">
        <f t="shared" si="0"/>
        <v>534000</v>
      </c>
    </row>
    <row r="33" spans="1:3" x14ac:dyDescent="0.2">
      <c r="A33">
        <v>21</v>
      </c>
      <c r="B33" s="3">
        <v>17800</v>
      </c>
      <c r="C33" s="3">
        <f t="shared" si="0"/>
        <v>516200</v>
      </c>
    </row>
    <row r="34" spans="1:3" x14ac:dyDescent="0.2">
      <c r="A34">
        <v>22</v>
      </c>
      <c r="B34" s="3">
        <v>17800</v>
      </c>
      <c r="C34" s="3">
        <f t="shared" si="0"/>
        <v>498400</v>
      </c>
    </row>
    <row r="35" spans="1:3" x14ac:dyDescent="0.2">
      <c r="A35">
        <v>23</v>
      </c>
      <c r="B35" s="3">
        <v>17800</v>
      </c>
      <c r="C35" s="3">
        <f t="shared" si="0"/>
        <v>480600</v>
      </c>
    </row>
    <row r="36" spans="1:3" x14ac:dyDescent="0.2">
      <c r="A36">
        <v>24</v>
      </c>
      <c r="B36" s="3">
        <v>17800</v>
      </c>
      <c r="C36" s="3">
        <f t="shared" si="0"/>
        <v>462800</v>
      </c>
    </row>
    <row r="37" spans="1:3" x14ac:dyDescent="0.2">
      <c r="A37">
        <v>25</v>
      </c>
      <c r="B37" s="3">
        <v>17800</v>
      </c>
      <c r="C37" s="3">
        <f t="shared" si="0"/>
        <v>445000</v>
      </c>
    </row>
    <row r="38" spans="1:3" x14ac:dyDescent="0.2">
      <c r="A38">
        <v>26</v>
      </c>
      <c r="B38" s="3">
        <v>17800</v>
      </c>
      <c r="C38" s="3">
        <f t="shared" si="0"/>
        <v>427200</v>
      </c>
    </row>
    <row r="39" spans="1:3" x14ac:dyDescent="0.2">
      <c r="A39">
        <v>27</v>
      </c>
      <c r="B39" s="3">
        <v>17800</v>
      </c>
      <c r="C39" s="3">
        <f t="shared" si="0"/>
        <v>409400</v>
      </c>
    </row>
    <row r="40" spans="1:3" x14ac:dyDescent="0.2">
      <c r="A40">
        <v>28</v>
      </c>
      <c r="B40" s="3">
        <v>17800</v>
      </c>
      <c r="C40" s="3">
        <f t="shared" si="0"/>
        <v>391600</v>
      </c>
    </row>
    <row r="41" spans="1:3" x14ac:dyDescent="0.2">
      <c r="A41">
        <v>29</v>
      </c>
      <c r="B41" s="3">
        <v>17800</v>
      </c>
      <c r="C41" s="3">
        <f t="shared" si="0"/>
        <v>373800</v>
      </c>
    </row>
    <row r="42" spans="1:3" x14ac:dyDescent="0.2">
      <c r="A42">
        <v>40</v>
      </c>
      <c r="B42" s="3">
        <v>17800</v>
      </c>
      <c r="C42" s="3">
        <f t="shared" si="0"/>
        <v>356000</v>
      </c>
    </row>
    <row r="43" spans="1:3" x14ac:dyDescent="0.2">
      <c r="A43">
        <v>41</v>
      </c>
      <c r="B43" s="3">
        <v>17800</v>
      </c>
      <c r="C43" s="3">
        <f t="shared" si="0"/>
        <v>338200</v>
      </c>
    </row>
    <row r="44" spans="1:3" x14ac:dyDescent="0.2">
      <c r="A44">
        <v>42</v>
      </c>
      <c r="B44" s="3">
        <v>17800</v>
      </c>
      <c r="C44" s="3">
        <f t="shared" si="0"/>
        <v>320400</v>
      </c>
    </row>
    <row r="45" spans="1:3" x14ac:dyDescent="0.2">
      <c r="A45">
        <v>43</v>
      </c>
      <c r="B45" s="3">
        <v>17800</v>
      </c>
      <c r="C45" s="3">
        <f t="shared" si="0"/>
        <v>302600</v>
      </c>
    </row>
    <row r="46" spans="1:3" x14ac:dyDescent="0.2">
      <c r="A46">
        <v>44</v>
      </c>
      <c r="B46" s="3">
        <v>17800</v>
      </c>
      <c r="C46" s="3">
        <f t="shared" si="0"/>
        <v>284800</v>
      </c>
    </row>
    <row r="47" spans="1:3" x14ac:dyDescent="0.2">
      <c r="A47">
        <v>45</v>
      </c>
      <c r="B47" s="3">
        <v>17800</v>
      </c>
      <c r="C47" s="3">
        <f t="shared" si="0"/>
        <v>267000</v>
      </c>
    </row>
    <row r="48" spans="1:3" x14ac:dyDescent="0.2">
      <c r="A48">
        <v>46</v>
      </c>
      <c r="B48" s="3">
        <v>17800</v>
      </c>
      <c r="C48" s="3">
        <f t="shared" si="0"/>
        <v>249200</v>
      </c>
    </row>
    <row r="49" spans="1:3" x14ac:dyDescent="0.2">
      <c r="A49">
        <v>47</v>
      </c>
      <c r="B49" s="3">
        <v>17800</v>
      </c>
      <c r="C49" s="3">
        <f t="shared" si="0"/>
        <v>231400</v>
      </c>
    </row>
    <row r="50" spans="1:3" x14ac:dyDescent="0.2">
      <c r="A50">
        <v>48</v>
      </c>
      <c r="B50" s="3">
        <v>17800</v>
      </c>
      <c r="C50" s="3">
        <f t="shared" si="0"/>
        <v>213600</v>
      </c>
    </row>
  </sheetData>
  <mergeCells count="3">
    <mergeCell ref="B11:B12"/>
    <mergeCell ref="A1:C1"/>
    <mergeCell ref="A11:A1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0" sqref="C20"/>
    </sheetView>
  </sheetViews>
  <sheetFormatPr defaultRowHeight="14.25" x14ac:dyDescent="0.2"/>
  <cols>
    <col min="1" max="1" width="23.375" customWidth="1"/>
    <col min="2" max="2" width="18.125" customWidth="1"/>
    <col min="3" max="3" width="14.625" customWidth="1"/>
  </cols>
  <sheetData>
    <row r="1" spans="1:3" ht="19.5" x14ac:dyDescent="0.25">
      <c r="A1" s="17" t="s">
        <v>14</v>
      </c>
      <c r="B1" s="16"/>
      <c r="C1" s="16"/>
    </row>
    <row r="3" spans="1:3" x14ac:dyDescent="0.2">
      <c r="A3" s="7" t="s">
        <v>18</v>
      </c>
      <c r="B3" s="10">
        <v>20000</v>
      </c>
      <c r="C3" s="11" t="s">
        <v>8</v>
      </c>
    </row>
    <row r="4" spans="1:3" x14ac:dyDescent="0.2">
      <c r="A4" s="8" t="s">
        <v>15</v>
      </c>
      <c r="B4" s="10">
        <f>0.1*B3</f>
        <v>2000</v>
      </c>
      <c r="C4" s="12" t="s">
        <v>8</v>
      </c>
    </row>
    <row r="5" spans="1:3" x14ac:dyDescent="0.2">
      <c r="A5" s="9" t="s">
        <v>3</v>
      </c>
      <c r="B5" s="10">
        <f>B3-B4</f>
        <v>18000</v>
      </c>
      <c r="C5" s="13" t="s">
        <v>8</v>
      </c>
    </row>
    <row r="6" spans="1:3" x14ac:dyDescent="0.2">
      <c r="A6" s="8" t="s">
        <v>1</v>
      </c>
      <c r="B6" s="10">
        <v>0.01</v>
      </c>
      <c r="C6" s="12" t="s">
        <v>7</v>
      </c>
    </row>
    <row r="7" spans="1:3" x14ac:dyDescent="0.2">
      <c r="A7" s="8" t="s">
        <v>4</v>
      </c>
      <c r="B7" s="14">
        <v>1</v>
      </c>
      <c r="C7" s="12" t="s">
        <v>9</v>
      </c>
    </row>
    <row r="8" spans="1:3" x14ac:dyDescent="0.2">
      <c r="A8" s="8" t="s">
        <v>5</v>
      </c>
      <c r="B8" s="10">
        <f>B5*B6*B7</f>
        <v>180</v>
      </c>
      <c r="C8" s="12" t="s">
        <v>8</v>
      </c>
    </row>
    <row r="9" spans="1:3" x14ac:dyDescent="0.2">
      <c r="A9" s="8" t="s">
        <v>10</v>
      </c>
      <c r="B9" s="15">
        <f>(B5+B8)/(B7*12)</f>
        <v>1515</v>
      </c>
      <c r="C9" s="12" t="s">
        <v>8</v>
      </c>
    </row>
    <row r="12" spans="1:3" x14ac:dyDescent="0.2">
      <c r="C12" s="18" t="s">
        <v>16</v>
      </c>
    </row>
    <row r="13" spans="1:3" x14ac:dyDescent="0.2">
      <c r="A13" t="s">
        <v>11</v>
      </c>
      <c r="B13" t="s">
        <v>13</v>
      </c>
      <c r="C13">
        <v>20000</v>
      </c>
    </row>
    <row r="14" spans="1:3" x14ac:dyDescent="0.2">
      <c r="A14">
        <v>1</v>
      </c>
      <c r="B14">
        <v>1515</v>
      </c>
      <c r="C14">
        <f>C13-B14</f>
        <v>18485</v>
      </c>
    </row>
    <row r="15" spans="1:3" x14ac:dyDescent="0.2">
      <c r="A15">
        <v>2</v>
      </c>
      <c r="B15">
        <v>1515</v>
      </c>
      <c r="C15">
        <f t="shared" ref="C15:C25" si="0">C14-B15</f>
        <v>16970</v>
      </c>
    </row>
    <row r="16" spans="1:3" x14ac:dyDescent="0.2">
      <c r="A16">
        <v>3</v>
      </c>
      <c r="B16">
        <v>1515</v>
      </c>
      <c r="C16">
        <f t="shared" si="0"/>
        <v>15455</v>
      </c>
    </row>
    <row r="17" spans="1:3" x14ac:dyDescent="0.2">
      <c r="A17">
        <v>4</v>
      </c>
      <c r="B17">
        <v>1515</v>
      </c>
      <c r="C17">
        <f t="shared" si="0"/>
        <v>13940</v>
      </c>
    </row>
    <row r="18" spans="1:3" x14ac:dyDescent="0.2">
      <c r="A18">
        <v>5</v>
      </c>
      <c r="B18">
        <v>1515</v>
      </c>
      <c r="C18">
        <f t="shared" si="0"/>
        <v>12425</v>
      </c>
    </row>
    <row r="19" spans="1:3" x14ac:dyDescent="0.2">
      <c r="A19">
        <v>6</v>
      </c>
      <c r="B19">
        <v>1515</v>
      </c>
      <c r="C19">
        <f t="shared" si="0"/>
        <v>10910</v>
      </c>
    </row>
    <row r="20" spans="1:3" x14ac:dyDescent="0.2">
      <c r="A20">
        <v>7</v>
      </c>
      <c r="B20">
        <v>1515</v>
      </c>
      <c r="C20">
        <f t="shared" si="0"/>
        <v>9395</v>
      </c>
    </row>
    <row r="21" spans="1:3" x14ac:dyDescent="0.2">
      <c r="A21">
        <v>8</v>
      </c>
      <c r="B21">
        <v>1515</v>
      </c>
      <c r="C21">
        <f t="shared" si="0"/>
        <v>7880</v>
      </c>
    </row>
    <row r="22" spans="1:3" x14ac:dyDescent="0.2">
      <c r="A22">
        <v>9</v>
      </c>
      <c r="B22">
        <v>1515</v>
      </c>
      <c r="C22">
        <f t="shared" si="0"/>
        <v>6365</v>
      </c>
    </row>
    <row r="23" spans="1:3" x14ac:dyDescent="0.2">
      <c r="A23">
        <v>10</v>
      </c>
      <c r="B23">
        <v>1515</v>
      </c>
      <c r="C23">
        <f t="shared" si="0"/>
        <v>4850</v>
      </c>
    </row>
    <row r="24" spans="1:3" x14ac:dyDescent="0.2">
      <c r="A24">
        <v>11</v>
      </c>
      <c r="B24">
        <v>1515</v>
      </c>
      <c r="C24">
        <f t="shared" si="0"/>
        <v>3335</v>
      </c>
    </row>
    <row r="25" spans="1:3" x14ac:dyDescent="0.2">
      <c r="A25">
        <v>12</v>
      </c>
      <c r="B25">
        <v>1515</v>
      </c>
      <c r="C25">
        <f t="shared" si="0"/>
        <v>1820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workbookViewId="0">
      <selection activeCell="E6" sqref="E6"/>
    </sheetView>
  </sheetViews>
  <sheetFormatPr defaultRowHeight="14.25" x14ac:dyDescent="0.2"/>
  <cols>
    <col min="1" max="1" width="27" customWidth="1"/>
    <col min="2" max="2" width="19.125" customWidth="1"/>
    <col min="3" max="3" width="18.125" customWidth="1"/>
    <col min="4" max="4" width="16.25" customWidth="1"/>
    <col min="5" max="5" width="17.75" customWidth="1"/>
    <col min="6" max="6" width="18" customWidth="1"/>
  </cols>
  <sheetData>
    <row r="1" spans="1:6" ht="19.5" x14ac:dyDescent="0.25">
      <c r="A1" s="27" t="s">
        <v>17</v>
      </c>
      <c r="B1" s="28"/>
      <c r="C1" s="28"/>
    </row>
    <row r="2" spans="1:6" x14ac:dyDescent="0.2">
      <c r="A2" s="24"/>
    </row>
    <row r="3" spans="1:6" x14ac:dyDescent="0.2">
      <c r="A3" s="25" t="s">
        <v>19</v>
      </c>
      <c r="B3" s="26">
        <v>3000000</v>
      </c>
      <c r="C3" s="25" t="s">
        <v>8</v>
      </c>
    </row>
    <row r="4" spans="1:6" x14ac:dyDescent="0.2">
      <c r="A4" s="25" t="s">
        <v>23</v>
      </c>
      <c r="B4" s="26">
        <v>30000</v>
      </c>
      <c r="C4" s="25" t="s">
        <v>8</v>
      </c>
    </row>
    <row r="5" spans="1:6" x14ac:dyDescent="0.2">
      <c r="A5" s="25" t="s">
        <v>24</v>
      </c>
      <c r="B5" s="25">
        <v>0.02</v>
      </c>
      <c r="C5" s="25"/>
    </row>
    <row r="6" spans="1:6" x14ac:dyDescent="0.2">
      <c r="A6" s="25" t="s">
        <v>25</v>
      </c>
      <c r="B6" s="25">
        <v>120</v>
      </c>
      <c r="C6" s="25" t="s">
        <v>26</v>
      </c>
    </row>
    <row r="7" spans="1:6" x14ac:dyDescent="0.2">
      <c r="A7" s="25"/>
      <c r="B7" s="26">
        <v>20000000</v>
      </c>
      <c r="C7" s="25" t="s">
        <v>8</v>
      </c>
    </row>
    <row r="8" spans="1:6" x14ac:dyDescent="0.2">
      <c r="A8" s="21"/>
      <c r="B8" s="22"/>
      <c r="C8" s="21"/>
    </row>
    <row r="9" spans="1:6" x14ac:dyDescent="0.2">
      <c r="A9" s="21"/>
      <c r="B9" s="23"/>
      <c r="C9" s="21"/>
    </row>
    <row r="10" spans="1:6" x14ac:dyDescent="0.2">
      <c r="A10" s="24"/>
      <c r="B10" s="24"/>
      <c r="C10" s="24"/>
    </row>
    <row r="12" spans="1:6" x14ac:dyDescent="0.2">
      <c r="A12" s="19" t="s">
        <v>21</v>
      </c>
      <c r="B12" s="19" t="s">
        <v>22</v>
      </c>
      <c r="C12" s="19" t="s">
        <v>20</v>
      </c>
      <c r="D12" s="19" t="s">
        <v>27</v>
      </c>
      <c r="E12" s="19" t="s">
        <v>28</v>
      </c>
      <c r="F12" s="38">
        <v>30000000</v>
      </c>
    </row>
    <row r="13" spans="1:6" x14ac:dyDescent="0.2">
      <c r="A13" s="33">
        <v>1</v>
      </c>
      <c r="B13" s="20">
        <v>30000</v>
      </c>
      <c r="C13" s="20">
        <v>0.02</v>
      </c>
      <c r="D13" s="20">
        <f>C13*B13</f>
        <v>600</v>
      </c>
      <c r="E13" s="32">
        <f>B13+D13</f>
        <v>30600</v>
      </c>
      <c r="F13" s="29">
        <f>F12-E13</f>
        <v>29969400</v>
      </c>
    </row>
    <row r="14" spans="1:6" x14ac:dyDescent="0.2">
      <c r="A14" s="33">
        <v>2</v>
      </c>
      <c r="B14" s="20">
        <v>30000</v>
      </c>
      <c r="C14" s="20">
        <v>0.02</v>
      </c>
      <c r="D14" s="20">
        <f t="shared" ref="D14:D77" si="0">C14*B14</f>
        <v>600</v>
      </c>
      <c r="E14" s="32">
        <f t="shared" ref="E14:E77" si="1">B14+D14</f>
        <v>30600</v>
      </c>
      <c r="F14" s="29">
        <f t="shared" ref="F14:F77" si="2">F13-E14</f>
        <v>29938800</v>
      </c>
    </row>
    <row r="15" spans="1:6" x14ac:dyDescent="0.2">
      <c r="A15" s="33">
        <v>3</v>
      </c>
      <c r="B15" s="20">
        <v>30000</v>
      </c>
      <c r="C15" s="20">
        <v>0.02</v>
      </c>
      <c r="D15" s="20">
        <f t="shared" si="0"/>
        <v>600</v>
      </c>
      <c r="E15" s="32">
        <f t="shared" si="1"/>
        <v>30600</v>
      </c>
      <c r="F15" s="29">
        <f t="shared" si="2"/>
        <v>29908200</v>
      </c>
    </row>
    <row r="16" spans="1:6" x14ac:dyDescent="0.2">
      <c r="A16" s="33">
        <v>4</v>
      </c>
      <c r="B16" s="20">
        <v>30000</v>
      </c>
      <c r="C16" s="20">
        <v>0.02</v>
      </c>
      <c r="D16" s="20">
        <f t="shared" si="0"/>
        <v>600</v>
      </c>
      <c r="E16" s="32">
        <f t="shared" si="1"/>
        <v>30600</v>
      </c>
      <c r="F16" s="29">
        <f t="shared" si="2"/>
        <v>29877600</v>
      </c>
    </row>
    <row r="17" spans="1:6" x14ac:dyDescent="0.2">
      <c r="A17" s="33">
        <v>5</v>
      </c>
      <c r="B17" s="20">
        <v>30000</v>
      </c>
      <c r="C17" s="20">
        <v>0.02</v>
      </c>
      <c r="D17" s="20">
        <f t="shared" si="0"/>
        <v>600</v>
      </c>
      <c r="E17" s="32">
        <f t="shared" si="1"/>
        <v>30600</v>
      </c>
      <c r="F17" s="29">
        <f t="shared" si="2"/>
        <v>29847000</v>
      </c>
    </row>
    <row r="18" spans="1:6" x14ac:dyDescent="0.2">
      <c r="A18" s="33">
        <v>6</v>
      </c>
      <c r="B18" s="20">
        <v>30000</v>
      </c>
      <c r="C18" s="20">
        <v>0.02</v>
      </c>
      <c r="D18" s="20">
        <f t="shared" si="0"/>
        <v>600</v>
      </c>
      <c r="E18" s="32">
        <f t="shared" si="1"/>
        <v>30600</v>
      </c>
      <c r="F18" s="29">
        <f t="shared" si="2"/>
        <v>29816400</v>
      </c>
    </row>
    <row r="19" spans="1:6" x14ac:dyDescent="0.2">
      <c r="A19" s="33">
        <v>7</v>
      </c>
      <c r="B19" s="20">
        <v>30000</v>
      </c>
      <c r="C19" s="20">
        <v>0.02</v>
      </c>
      <c r="D19" s="20">
        <f t="shared" si="0"/>
        <v>600</v>
      </c>
      <c r="E19" s="32">
        <f t="shared" si="1"/>
        <v>30600</v>
      </c>
      <c r="F19" s="29">
        <f t="shared" si="2"/>
        <v>29785800</v>
      </c>
    </row>
    <row r="20" spans="1:6" x14ac:dyDescent="0.2">
      <c r="A20" s="33">
        <v>8</v>
      </c>
      <c r="B20" s="20">
        <v>30000</v>
      </c>
      <c r="C20" s="20">
        <v>0.02</v>
      </c>
      <c r="D20" s="20">
        <f t="shared" si="0"/>
        <v>600</v>
      </c>
      <c r="E20" s="32">
        <f t="shared" si="1"/>
        <v>30600</v>
      </c>
      <c r="F20" s="29">
        <f t="shared" si="2"/>
        <v>29755200</v>
      </c>
    </row>
    <row r="21" spans="1:6" x14ac:dyDescent="0.2">
      <c r="A21" s="33">
        <v>9</v>
      </c>
      <c r="B21" s="20">
        <v>30000</v>
      </c>
      <c r="C21" s="20">
        <v>0.02</v>
      </c>
      <c r="D21" s="20">
        <f t="shared" si="0"/>
        <v>600</v>
      </c>
      <c r="E21" s="32">
        <f t="shared" si="1"/>
        <v>30600</v>
      </c>
      <c r="F21" s="29">
        <f t="shared" si="2"/>
        <v>29724600</v>
      </c>
    </row>
    <row r="22" spans="1:6" x14ac:dyDescent="0.2">
      <c r="A22" s="33">
        <v>10</v>
      </c>
      <c r="B22" s="20">
        <v>30000</v>
      </c>
      <c r="C22" s="20">
        <v>0.02</v>
      </c>
      <c r="D22" s="20">
        <f t="shared" si="0"/>
        <v>600</v>
      </c>
      <c r="E22" s="32">
        <f t="shared" si="1"/>
        <v>30600</v>
      </c>
      <c r="F22" s="29">
        <f t="shared" si="2"/>
        <v>29694000</v>
      </c>
    </row>
    <row r="23" spans="1:6" x14ac:dyDescent="0.2">
      <c r="A23" s="33">
        <v>11</v>
      </c>
      <c r="B23" s="20">
        <v>30000</v>
      </c>
      <c r="C23" s="20">
        <v>0.02</v>
      </c>
      <c r="D23" s="20">
        <f t="shared" si="0"/>
        <v>600</v>
      </c>
      <c r="E23" s="32">
        <f t="shared" si="1"/>
        <v>30600</v>
      </c>
      <c r="F23" s="29">
        <f t="shared" si="2"/>
        <v>29663400</v>
      </c>
    </row>
    <row r="24" spans="1:6" x14ac:dyDescent="0.2">
      <c r="A24" s="33">
        <v>12</v>
      </c>
      <c r="B24" s="20">
        <v>30000</v>
      </c>
      <c r="C24" s="20">
        <v>0.02</v>
      </c>
      <c r="D24" s="20">
        <f t="shared" si="0"/>
        <v>600</v>
      </c>
      <c r="E24" s="32">
        <f t="shared" si="1"/>
        <v>30600</v>
      </c>
      <c r="F24" s="29">
        <f t="shared" si="2"/>
        <v>29632800</v>
      </c>
    </row>
    <row r="25" spans="1:6" x14ac:dyDescent="0.2">
      <c r="A25" s="33">
        <v>13</v>
      </c>
      <c r="B25" s="20">
        <v>30000</v>
      </c>
      <c r="C25" s="20">
        <v>0.02</v>
      </c>
      <c r="D25" s="20">
        <f t="shared" si="0"/>
        <v>600</v>
      </c>
      <c r="E25" s="32">
        <f t="shared" si="1"/>
        <v>30600</v>
      </c>
      <c r="F25" s="29">
        <f t="shared" si="2"/>
        <v>29602200</v>
      </c>
    </row>
    <row r="26" spans="1:6" x14ac:dyDescent="0.2">
      <c r="A26" s="33">
        <v>14</v>
      </c>
      <c r="B26" s="20">
        <v>30000</v>
      </c>
      <c r="C26" s="20">
        <v>0.02</v>
      </c>
      <c r="D26" s="20">
        <f t="shared" si="0"/>
        <v>600</v>
      </c>
      <c r="E26" s="32">
        <f t="shared" si="1"/>
        <v>30600</v>
      </c>
      <c r="F26" s="29">
        <f t="shared" si="2"/>
        <v>29571600</v>
      </c>
    </row>
    <row r="27" spans="1:6" x14ac:dyDescent="0.2">
      <c r="A27" s="33">
        <v>15</v>
      </c>
      <c r="B27" s="20">
        <v>30000</v>
      </c>
      <c r="C27" s="20">
        <v>0.02</v>
      </c>
      <c r="D27" s="20">
        <f t="shared" si="0"/>
        <v>600</v>
      </c>
      <c r="E27" s="32">
        <f t="shared" si="1"/>
        <v>30600</v>
      </c>
      <c r="F27" s="29">
        <f t="shared" si="2"/>
        <v>29541000</v>
      </c>
    </row>
    <row r="28" spans="1:6" x14ac:dyDescent="0.2">
      <c r="A28" s="33">
        <v>16</v>
      </c>
      <c r="B28" s="20">
        <v>30000</v>
      </c>
      <c r="C28" s="20">
        <v>0.02</v>
      </c>
      <c r="D28" s="20">
        <f t="shared" si="0"/>
        <v>600</v>
      </c>
      <c r="E28" s="32">
        <f t="shared" si="1"/>
        <v>30600</v>
      </c>
      <c r="F28" s="29">
        <f t="shared" si="2"/>
        <v>29510400</v>
      </c>
    </row>
    <row r="29" spans="1:6" x14ac:dyDescent="0.2">
      <c r="A29" s="33">
        <v>17</v>
      </c>
      <c r="B29" s="20">
        <v>30000</v>
      </c>
      <c r="C29" s="20">
        <v>0.02</v>
      </c>
      <c r="D29" s="20">
        <f t="shared" si="0"/>
        <v>600</v>
      </c>
      <c r="E29" s="32">
        <f t="shared" si="1"/>
        <v>30600</v>
      </c>
      <c r="F29" s="29">
        <f t="shared" si="2"/>
        <v>29479800</v>
      </c>
    </row>
    <row r="30" spans="1:6" x14ac:dyDescent="0.2">
      <c r="A30" s="33">
        <v>18</v>
      </c>
      <c r="B30" s="20">
        <v>30000</v>
      </c>
      <c r="C30" s="20">
        <v>0.02</v>
      </c>
      <c r="D30" s="20">
        <f t="shared" si="0"/>
        <v>600</v>
      </c>
      <c r="E30" s="32">
        <f t="shared" si="1"/>
        <v>30600</v>
      </c>
      <c r="F30" s="29">
        <f t="shared" si="2"/>
        <v>29449200</v>
      </c>
    </row>
    <row r="31" spans="1:6" x14ac:dyDescent="0.2">
      <c r="A31" s="33">
        <v>19</v>
      </c>
      <c r="B31" s="20">
        <v>30000</v>
      </c>
      <c r="C31" s="20">
        <v>0.02</v>
      </c>
      <c r="D31" s="20">
        <f t="shared" si="0"/>
        <v>600</v>
      </c>
      <c r="E31" s="32">
        <f t="shared" si="1"/>
        <v>30600</v>
      </c>
      <c r="F31" s="29">
        <f t="shared" si="2"/>
        <v>29418600</v>
      </c>
    </row>
    <row r="32" spans="1:6" x14ac:dyDescent="0.2">
      <c r="A32" s="33">
        <v>20</v>
      </c>
      <c r="B32" s="20">
        <v>30000</v>
      </c>
      <c r="C32" s="20">
        <v>0.02</v>
      </c>
      <c r="D32" s="20">
        <f t="shared" si="0"/>
        <v>600</v>
      </c>
      <c r="E32" s="32">
        <f t="shared" si="1"/>
        <v>30600</v>
      </c>
      <c r="F32" s="29">
        <f t="shared" si="2"/>
        <v>29388000</v>
      </c>
    </row>
    <row r="33" spans="1:6" x14ac:dyDescent="0.2">
      <c r="A33" s="33">
        <v>21</v>
      </c>
      <c r="B33" s="20">
        <v>30000</v>
      </c>
      <c r="C33" s="20">
        <v>0.02</v>
      </c>
      <c r="D33" s="20">
        <f t="shared" si="0"/>
        <v>600</v>
      </c>
      <c r="E33" s="32">
        <f t="shared" si="1"/>
        <v>30600</v>
      </c>
      <c r="F33" s="29">
        <f t="shared" si="2"/>
        <v>29357400</v>
      </c>
    </row>
    <row r="34" spans="1:6" x14ac:dyDescent="0.2">
      <c r="A34" s="33">
        <v>22</v>
      </c>
      <c r="B34" s="20">
        <v>30000</v>
      </c>
      <c r="C34" s="20">
        <v>0.02</v>
      </c>
      <c r="D34" s="20">
        <f t="shared" si="0"/>
        <v>600</v>
      </c>
      <c r="E34" s="32">
        <f t="shared" si="1"/>
        <v>30600</v>
      </c>
      <c r="F34" s="29">
        <f t="shared" si="2"/>
        <v>29326800</v>
      </c>
    </row>
    <row r="35" spans="1:6" x14ac:dyDescent="0.2">
      <c r="A35" s="33">
        <v>23</v>
      </c>
      <c r="B35" s="20">
        <v>30000</v>
      </c>
      <c r="C35" s="20">
        <v>0.02</v>
      </c>
      <c r="D35" s="20">
        <f t="shared" si="0"/>
        <v>600</v>
      </c>
      <c r="E35" s="32">
        <f t="shared" si="1"/>
        <v>30600</v>
      </c>
      <c r="F35" s="29">
        <f t="shared" si="2"/>
        <v>29296200</v>
      </c>
    </row>
    <row r="36" spans="1:6" x14ac:dyDescent="0.2">
      <c r="A36" s="33">
        <v>24</v>
      </c>
      <c r="B36" s="20">
        <v>30000</v>
      </c>
      <c r="C36" s="20">
        <v>0.02</v>
      </c>
      <c r="D36" s="20">
        <f t="shared" si="0"/>
        <v>600</v>
      </c>
      <c r="E36" s="32">
        <f t="shared" si="1"/>
        <v>30600</v>
      </c>
      <c r="F36" s="29">
        <f t="shared" si="2"/>
        <v>29265600</v>
      </c>
    </row>
    <row r="37" spans="1:6" x14ac:dyDescent="0.2">
      <c r="A37" s="33">
        <v>25</v>
      </c>
      <c r="B37" s="20">
        <v>30000</v>
      </c>
      <c r="C37" s="20">
        <v>0.02</v>
      </c>
      <c r="D37" s="20">
        <f t="shared" si="0"/>
        <v>600</v>
      </c>
      <c r="E37" s="32">
        <f t="shared" si="1"/>
        <v>30600</v>
      </c>
      <c r="F37" s="29">
        <f t="shared" si="2"/>
        <v>29235000</v>
      </c>
    </row>
    <row r="38" spans="1:6" x14ac:dyDescent="0.2">
      <c r="A38" s="33">
        <v>26</v>
      </c>
      <c r="B38" s="20">
        <v>30000</v>
      </c>
      <c r="C38" s="20">
        <v>0.02</v>
      </c>
      <c r="D38" s="20">
        <f t="shared" si="0"/>
        <v>600</v>
      </c>
      <c r="E38" s="32">
        <f t="shared" si="1"/>
        <v>30600</v>
      </c>
      <c r="F38" s="29">
        <f t="shared" si="2"/>
        <v>29204400</v>
      </c>
    </row>
    <row r="39" spans="1:6" x14ac:dyDescent="0.2">
      <c r="A39" s="33">
        <v>27</v>
      </c>
      <c r="B39" s="20">
        <v>30000</v>
      </c>
      <c r="C39" s="20">
        <v>0.02</v>
      </c>
      <c r="D39" s="20">
        <f t="shared" si="0"/>
        <v>600</v>
      </c>
      <c r="E39" s="32">
        <f t="shared" si="1"/>
        <v>30600</v>
      </c>
      <c r="F39" s="29">
        <f t="shared" si="2"/>
        <v>29173800</v>
      </c>
    </row>
    <row r="40" spans="1:6" x14ac:dyDescent="0.2">
      <c r="A40" s="33">
        <v>28</v>
      </c>
      <c r="B40" s="20">
        <v>30000</v>
      </c>
      <c r="C40" s="20">
        <v>0.02</v>
      </c>
      <c r="D40" s="20">
        <f t="shared" si="0"/>
        <v>600</v>
      </c>
      <c r="E40" s="32">
        <f t="shared" si="1"/>
        <v>30600</v>
      </c>
      <c r="F40" s="29">
        <f t="shared" si="2"/>
        <v>29143200</v>
      </c>
    </row>
    <row r="41" spans="1:6" x14ac:dyDescent="0.2">
      <c r="A41" s="33">
        <v>29</v>
      </c>
      <c r="B41" s="20">
        <v>30000</v>
      </c>
      <c r="C41" s="20">
        <v>0.02</v>
      </c>
      <c r="D41" s="20">
        <f t="shared" si="0"/>
        <v>600</v>
      </c>
      <c r="E41" s="32">
        <f t="shared" si="1"/>
        <v>30600</v>
      </c>
      <c r="F41" s="29">
        <f t="shared" si="2"/>
        <v>29112600</v>
      </c>
    </row>
    <row r="42" spans="1:6" x14ac:dyDescent="0.2">
      <c r="A42" s="34">
        <v>30</v>
      </c>
      <c r="B42" s="20">
        <v>30000</v>
      </c>
      <c r="C42" s="20">
        <v>0.02</v>
      </c>
      <c r="D42" s="20">
        <f t="shared" si="0"/>
        <v>600</v>
      </c>
      <c r="E42" s="32">
        <f t="shared" si="1"/>
        <v>30600</v>
      </c>
      <c r="F42" s="29">
        <f t="shared" si="2"/>
        <v>29082000</v>
      </c>
    </row>
    <row r="43" spans="1:6" x14ac:dyDescent="0.2">
      <c r="A43" s="34">
        <v>31</v>
      </c>
      <c r="B43" s="20">
        <v>30000</v>
      </c>
      <c r="C43" s="20">
        <v>0.02</v>
      </c>
      <c r="D43" s="20">
        <f t="shared" si="0"/>
        <v>600</v>
      </c>
      <c r="E43" s="32">
        <f t="shared" si="1"/>
        <v>30600</v>
      </c>
      <c r="F43" s="29">
        <f t="shared" si="2"/>
        <v>29051400</v>
      </c>
    </row>
    <row r="44" spans="1:6" x14ac:dyDescent="0.2">
      <c r="A44" s="34">
        <v>32</v>
      </c>
      <c r="B44" s="20">
        <v>30000</v>
      </c>
      <c r="C44" s="20">
        <v>0.02</v>
      </c>
      <c r="D44" s="20">
        <f t="shared" si="0"/>
        <v>600</v>
      </c>
      <c r="E44" s="32">
        <f t="shared" si="1"/>
        <v>30600</v>
      </c>
      <c r="F44" s="29">
        <f t="shared" si="2"/>
        <v>29020800</v>
      </c>
    </row>
    <row r="45" spans="1:6" x14ac:dyDescent="0.2">
      <c r="A45" s="34">
        <v>33</v>
      </c>
      <c r="B45" s="20">
        <v>30000</v>
      </c>
      <c r="C45" s="20">
        <v>0.02</v>
      </c>
      <c r="D45" s="20">
        <f t="shared" si="0"/>
        <v>600</v>
      </c>
      <c r="E45" s="32">
        <f t="shared" si="1"/>
        <v>30600</v>
      </c>
      <c r="F45" s="29">
        <f t="shared" si="2"/>
        <v>28990200</v>
      </c>
    </row>
    <row r="46" spans="1:6" x14ac:dyDescent="0.2">
      <c r="A46" s="34">
        <v>34</v>
      </c>
      <c r="B46" s="20">
        <v>30000</v>
      </c>
      <c r="C46" s="20">
        <v>0.02</v>
      </c>
      <c r="D46" s="20">
        <f t="shared" si="0"/>
        <v>600</v>
      </c>
      <c r="E46" s="32">
        <f t="shared" si="1"/>
        <v>30600</v>
      </c>
      <c r="F46" s="29">
        <f t="shared" si="2"/>
        <v>28959600</v>
      </c>
    </row>
    <row r="47" spans="1:6" x14ac:dyDescent="0.2">
      <c r="A47" s="34">
        <v>35</v>
      </c>
      <c r="B47" s="20">
        <v>30000</v>
      </c>
      <c r="C47" s="20">
        <v>0.02</v>
      </c>
      <c r="D47" s="20">
        <f t="shared" si="0"/>
        <v>600</v>
      </c>
      <c r="E47" s="32">
        <f t="shared" si="1"/>
        <v>30600</v>
      </c>
      <c r="F47" s="29">
        <f t="shared" si="2"/>
        <v>28929000</v>
      </c>
    </row>
    <row r="48" spans="1:6" x14ac:dyDescent="0.2">
      <c r="A48" s="35">
        <v>36</v>
      </c>
      <c r="B48" s="20">
        <v>30000</v>
      </c>
      <c r="C48" s="20">
        <v>0.02</v>
      </c>
      <c r="D48" s="20">
        <f t="shared" si="0"/>
        <v>600</v>
      </c>
      <c r="E48" s="32">
        <f t="shared" si="1"/>
        <v>30600</v>
      </c>
      <c r="F48" s="29">
        <f t="shared" si="2"/>
        <v>28898400</v>
      </c>
    </row>
    <row r="49" spans="1:6" x14ac:dyDescent="0.2">
      <c r="A49" s="34">
        <v>37</v>
      </c>
      <c r="B49" s="20">
        <v>30000</v>
      </c>
      <c r="C49" s="20">
        <v>0.02</v>
      </c>
      <c r="D49" s="20">
        <f t="shared" si="0"/>
        <v>600</v>
      </c>
      <c r="E49" s="32">
        <f t="shared" si="1"/>
        <v>30600</v>
      </c>
      <c r="F49" s="29">
        <f t="shared" si="2"/>
        <v>28867800</v>
      </c>
    </row>
    <row r="50" spans="1:6" x14ac:dyDescent="0.2">
      <c r="A50" s="34">
        <v>38</v>
      </c>
      <c r="B50" s="20">
        <v>30000</v>
      </c>
      <c r="C50" s="20">
        <v>0.02</v>
      </c>
      <c r="D50" s="20">
        <f t="shared" si="0"/>
        <v>600</v>
      </c>
      <c r="E50" s="32">
        <f t="shared" si="1"/>
        <v>30600</v>
      </c>
      <c r="F50" s="29">
        <f t="shared" si="2"/>
        <v>28837200</v>
      </c>
    </row>
    <row r="51" spans="1:6" x14ac:dyDescent="0.2">
      <c r="A51" s="34">
        <v>39</v>
      </c>
      <c r="B51" s="20">
        <v>30000</v>
      </c>
      <c r="C51" s="20">
        <v>0.02</v>
      </c>
      <c r="D51" s="20">
        <f t="shared" si="0"/>
        <v>600</v>
      </c>
      <c r="E51" s="32">
        <f t="shared" si="1"/>
        <v>30600</v>
      </c>
      <c r="F51" s="29">
        <f t="shared" si="2"/>
        <v>28806600</v>
      </c>
    </row>
    <row r="52" spans="1:6" x14ac:dyDescent="0.2">
      <c r="A52" s="34">
        <v>40</v>
      </c>
      <c r="B52" s="20">
        <v>30000</v>
      </c>
      <c r="C52" s="20">
        <v>0.02</v>
      </c>
      <c r="D52" s="20">
        <f t="shared" si="0"/>
        <v>600</v>
      </c>
      <c r="E52" s="32">
        <f t="shared" si="1"/>
        <v>30600</v>
      </c>
      <c r="F52" s="29">
        <f t="shared" si="2"/>
        <v>28776000</v>
      </c>
    </row>
    <row r="53" spans="1:6" x14ac:dyDescent="0.2">
      <c r="A53" s="34">
        <v>41</v>
      </c>
      <c r="B53" s="20">
        <v>30000</v>
      </c>
      <c r="C53" s="20">
        <v>0.02</v>
      </c>
      <c r="D53" s="20">
        <f t="shared" si="0"/>
        <v>600</v>
      </c>
      <c r="E53" s="32">
        <f t="shared" si="1"/>
        <v>30600</v>
      </c>
      <c r="F53" s="29">
        <f t="shared" si="2"/>
        <v>28745400</v>
      </c>
    </row>
    <row r="54" spans="1:6" x14ac:dyDescent="0.2">
      <c r="A54" s="34">
        <v>42</v>
      </c>
      <c r="B54" s="20">
        <v>30000</v>
      </c>
      <c r="C54" s="20">
        <v>0.02</v>
      </c>
      <c r="D54" s="20">
        <f t="shared" si="0"/>
        <v>600</v>
      </c>
      <c r="E54" s="32">
        <f t="shared" si="1"/>
        <v>30600</v>
      </c>
      <c r="F54" s="29">
        <f t="shared" si="2"/>
        <v>28714800</v>
      </c>
    </row>
    <row r="55" spans="1:6" x14ac:dyDescent="0.2">
      <c r="A55" s="34">
        <v>43</v>
      </c>
      <c r="B55" s="20">
        <v>30000</v>
      </c>
      <c r="C55" s="20">
        <v>0.02</v>
      </c>
      <c r="D55" s="20">
        <f t="shared" si="0"/>
        <v>600</v>
      </c>
      <c r="E55" s="32">
        <f t="shared" si="1"/>
        <v>30600</v>
      </c>
      <c r="F55" s="29">
        <f t="shared" si="2"/>
        <v>28684200</v>
      </c>
    </row>
    <row r="56" spans="1:6" x14ac:dyDescent="0.2">
      <c r="A56" s="34">
        <v>44</v>
      </c>
      <c r="B56" s="20">
        <v>30000</v>
      </c>
      <c r="C56" s="20">
        <v>0.02</v>
      </c>
      <c r="D56" s="20">
        <f t="shared" si="0"/>
        <v>600</v>
      </c>
      <c r="E56" s="32">
        <f t="shared" si="1"/>
        <v>30600</v>
      </c>
      <c r="F56" s="29">
        <f t="shared" si="2"/>
        <v>28653600</v>
      </c>
    </row>
    <row r="57" spans="1:6" x14ac:dyDescent="0.2">
      <c r="A57" s="34">
        <v>45</v>
      </c>
      <c r="B57" s="20">
        <v>30000</v>
      </c>
      <c r="C57" s="20">
        <v>0.02</v>
      </c>
      <c r="D57" s="20">
        <f t="shared" si="0"/>
        <v>600</v>
      </c>
      <c r="E57" s="32">
        <f t="shared" si="1"/>
        <v>30600</v>
      </c>
      <c r="F57" s="29">
        <f t="shared" si="2"/>
        <v>28623000</v>
      </c>
    </row>
    <row r="58" spans="1:6" x14ac:dyDescent="0.2">
      <c r="A58" s="34">
        <v>46</v>
      </c>
      <c r="B58" s="20">
        <v>30000</v>
      </c>
      <c r="C58" s="20">
        <v>0.02</v>
      </c>
      <c r="D58" s="20">
        <f t="shared" si="0"/>
        <v>600</v>
      </c>
      <c r="E58" s="32">
        <f t="shared" si="1"/>
        <v>30600</v>
      </c>
      <c r="F58" s="29">
        <f t="shared" si="2"/>
        <v>28592400</v>
      </c>
    </row>
    <row r="59" spans="1:6" x14ac:dyDescent="0.2">
      <c r="A59" s="34">
        <v>47</v>
      </c>
      <c r="B59" s="20">
        <v>30000</v>
      </c>
      <c r="C59" s="20">
        <v>0.02</v>
      </c>
      <c r="D59" s="20">
        <f t="shared" si="0"/>
        <v>600</v>
      </c>
      <c r="E59" s="32">
        <f t="shared" si="1"/>
        <v>30600</v>
      </c>
      <c r="F59" s="29">
        <f t="shared" si="2"/>
        <v>28561800</v>
      </c>
    </row>
    <row r="60" spans="1:6" x14ac:dyDescent="0.2">
      <c r="A60" s="35">
        <v>48</v>
      </c>
      <c r="B60" s="20">
        <v>30000</v>
      </c>
      <c r="C60" s="20">
        <v>0.02</v>
      </c>
      <c r="D60" s="20">
        <f t="shared" si="0"/>
        <v>600</v>
      </c>
      <c r="E60" s="32">
        <f t="shared" si="1"/>
        <v>30600</v>
      </c>
      <c r="F60" s="29">
        <f t="shared" si="2"/>
        <v>28531200</v>
      </c>
    </row>
    <row r="61" spans="1:6" x14ac:dyDescent="0.2">
      <c r="A61" s="34">
        <v>49</v>
      </c>
      <c r="B61" s="20">
        <v>30000</v>
      </c>
      <c r="C61" s="20">
        <v>0.02</v>
      </c>
      <c r="D61" s="20">
        <f t="shared" si="0"/>
        <v>600</v>
      </c>
      <c r="E61" s="32">
        <f t="shared" si="1"/>
        <v>30600</v>
      </c>
      <c r="F61" s="29">
        <f t="shared" si="2"/>
        <v>28500600</v>
      </c>
    </row>
    <row r="62" spans="1:6" x14ac:dyDescent="0.2">
      <c r="A62" s="34">
        <v>50</v>
      </c>
      <c r="B62" s="20">
        <v>30000</v>
      </c>
      <c r="C62" s="20">
        <v>0.02</v>
      </c>
      <c r="D62" s="20">
        <f t="shared" si="0"/>
        <v>600</v>
      </c>
      <c r="E62" s="32">
        <f t="shared" si="1"/>
        <v>30600</v>
      </c>
      <c r="F62" s="29">
        <f t="shared" si="2"/>
        <v>28470000</v>
      </c>
    </row>
    <row r="63" spans="1:6" x14ac:dyDescent="0.2">
      <c r="A63" s="34">
        <v>51</v>
      </c>
      <c r="B63" s="20">
        <v>30000</v>
      </c>
      <c r="C63" s="20">
        <v>0.02</v>
      </c>
      <c r="D63" s="20">
        <f t="shared" si="0"/>
        <v>600</v>
      </c>
      <c r="E63" s="32">
        <f t="shared" si="1"/>
        <v>30600</v>
      </c>
      <c r="F63" s="29">
        <f t="shared" si="2"/>
        <v>28439400</v>
      </c>
    </row>
    <row r="64" spans="1:6" x14ac:dyDescent="0.2">
      <c r="A64" s="34">
        <v>52</v>
      </c>
      <c r="B64" s="20">
        <v>30000</v>
      </c>
      <c r="C64" s="20">
        <v>0.02</v>
      </c>
      <c r="D64" s="20">
        <f t="shared" si="0"/>
        <v>600</v>
      </c>
      <c r="E64" s="32">
        <f t="shared" si="1"/>
        <v>30600</v>
      </c>
      <c r="F64" s="29">
        <f t="shared" si="2"/>
        <v>28408800</v>
      </c>
    </row>
    <row r="65" spans="1:6" x14ac:dyDescent="0.2">
      <c r="A65" s="34">
        <v>53</v>
      </c>
      <c r="B65" s="20">
        <v>30000</v>
      </c>
      <c r="C65" s="20">
        <v>0.02</v>
      </c>
      <c r="D65" s="20">
        <f t="shared" si="0"/>
        <v>600</v>
      </c>
      <c r="E65" s="32">
        <f t="shared" si="1"/>
        <v>30600</v>
      </c>
      <c r="F65" s="29">
        <f t="shared" si="2"/>
        <v>28378200</v>
      </c>
    </row>
    <row r="66" spans="1:6" x14ac:dyDescent="0.2">
      <c r="A66" s="34">
        <v>54</v>
      </c>
      <c r="B66" s="20">
        <v>30000</v>
      </c>
      <c r="C66" s="20">
        <v>0.02</v>
      </c>
      <c r="D66" s="20">
        <f t="shared" si="0"/>
        <v>600</v>
      </c>
      <c r="E66" s="32">
        <f t="shared" si="1"/>
        <v>30600</v>
      </c>
      <c r="F66" s="29">
        <f t="shared" si="2"/>
        <v>28347600</v>
      </c>
    </row>
    <row r="67" spans="1:6" x14ac:dyDescent="0.2">
      <c r="A67" s="34">
        <v>55</v>
      </c>
      <c r="B67" s="20">
        <v>30000</v>
      </c>
      <c r="C67" s="20">
        <v>0.02</v>
      </c>
      <c r="D67" s="20">
        <f t="shared" si="0"/>
        <v>600</v>
      </c>
      <c r="E67" s="32">
        <f t="shared" si="1"/>
        <v>30600</v>
      </c>
      <c r="F67" s="29">
        <f t="shared" si="2"/>
        <v>28317000</v>
      </c>
    </row>
    <row r="68" spans="1:6" x14ac:dyDescent="0.2">
      <c r="A68" s="34">
        <v>56</v>
      </c>
      <c r="B68" s="20">
        <v>30000</v>
      </c>
      <c r="C68" s="20">
        <v>0.02</v>
      </c>
      <c r="D68" s="20">
        <f t="shared" si="0"/>
        <v>600</v>
      </c>
      <c r="E68" s="32">
        <f t="shared" si="1"/>
        <v>30600</v>
      </c>
      <c r="F68" s="29">
        <f t="shared" si="2"/>
        <v>28286400</v>
      </c>
    </row>
    <row r="69" spans="1:6" x14ac:dyDescent="0.2">
      <c r="A69" s="34">
        <v>57</v>
      </c>
      <c r="B69" s="20">
        <v>30000</v>
      </c>
      <c r="C69" s="20">
        <v>0.02</v>
      </c>
      <c r="D69" s="20">
        <f t="shared" si="0"/>
        <v>600</v>
      </c>
      <c r="E69" s="32">
        <f t="shared" si="1"/>
        <v>30600</v>
      </c>
      <c r="F69" s="29">
        <f t="shared" si="2"/>
        <v>28255800</v>
      </c>
    </row>
    <row r="70" spans="1:6" x14ac:dyDescent="0.2">
      <c r="A70" s="34">
        <v>58</v>
      </c>
      <c r="B70" s="20">
        <v>30000</v>
      </c>
      <c r="C70" s="20">
        <v>0.02</v>
      </c>
      <c r="D70" s="20">
        <f t="shared" si="0"/>
        <v>600</v>
      </c>
      <c r="E70" s="32">
        <f t="shared" si="1"/>
        <v>30600</v>
      </c>
      <c r="F70" s="29">
        <f t="shared" si="2"/>
        <v>28225200</v>
      </c>
    </row>
    <row r="71" spans="1:6" x14ac:dyDescent="0.2">
      <c r="A71" s="34">
        <v>59</v>
      </c>
      <c r="B71" s="20">
        <v>30000</v>
      </c>
      <c r="C71" s="20">
        <v>0.02</v>
      </c>
      <c r="D71" s="20">
        <f t="shared" si="0"/>
        <v>600</v>
      </c>
      <c r="E71" s="32">
        <f t="shared" si="1"/>
        <v>30600</v>
      </c>
      <c r="F71" s="29">
        <f t="shared" si="2"/>
        <v>28194600</v>
      </c>
    </row>
    <row r="72" spans="1:6" x14ac:dyDescent="0.2">
      <c r="A72" s="35">
        <v>60</v>
      </c>
      <c r="B72" s="20">
        <v>30000</v>
      </c>
      <c r="C72" s="20">
        <v>0.02</v>
      </c>
      <c r="D72" s="20">
        <f t="shared" si="0"/>
        <v>600</v>
      </c>
      <c r="E72" s="32">
        <f t="shared" si="1"/>
        <v>30600</v>
      </c>
      <c r="F72" s="29">
        <f t="shared" si="2"/>
        <v>28164000</v>
      </c>
    </row>
    <row r="73" spans="1:6" x14ac:dyDescent="0.2">
      <c r="A73" s="36">
        <v>61</v>
      </c>
      <c r="B73" s="20">
        <v>30000</v>
      </c>
      <c r="C73" s="20">
        <v>0.02</v>
      </c>
      <c r="D73" s="20">
        <f t="shared" si="0"/>
        <v>600</v>
      </c>
      <c r="E73" s="32">
        <f t="shared" si="1"/>
        <v>30600</v>
      </c>
      <c r="F73" s="29">
        <f t="shared" si="2"/>
        <v>28133400</v>
      </c>
    </row>
    <row r="74" spans="1:6" x14ac:dyDescent="0.2">
      <c r="A74" s="36">
        <v>62</v>
      </c>
      <c r="B74" s="20">
        <v>30000</v>
      </c>
      <c r="C74" s="20">
        <v>0.02</v>
      </c>
      <c r="D74" s="20">
        <f t="shared" si="0"/>
        <v>600</v>
      </c>
      <c r="E74" s="32">
        <f t="shared" si="1"/>
        <v>30600</v>
      </c>
      <c r="F74" s="29">
        <f t="shared" si="2"/>
        <v>28102800</v>
      </c>
    </row>
    <row r="75" spans="1:6" x14ac:dyDescent="0.2">
      <c r="A75" s="36">
        <v>63</v>
      </c>
      <c r="B75" s="20">
        <v>30000</v>
      </c>
      <c r="C75" s="20">
        <v>0.02</v>
      </c>
      <c r="D75" s="20">
        <f t="shared" si="0"/>
        <v>600</v>
      </c>
      <c r="E75" s="32">
        <f t="shared" si="1"/>
        <v>30600</v>
      </c>
      <c r="F75" s="29">
        <f t="shared" si="2"/>
        <v>28072200</v>
      </c>
    </row>
    <row r="76" spans="1:6" x14ac:dyDescent="0.2">
      <c r="A76" s="36">
        <v>64</v>
      </c>
      <c r="B76" s="20">
        <v>30000</v>
      </c>
      <c r="C76" s="20">
        <v>0.02</v>
      </c>
      <c r="D76" s="20">
        <f t="shared" si="0"/>
        <v>600</v>
      </c>
      <c r="E76" s="32">
        <f t="shared" si="1"/>
        <v>30600</v>
      </c>
      <c r="F76" s="29">
        <f t="shared" si="2"/>
        <v>28041600</v>
      </c>
    </row>
    <row r="77" spans="1:6" x14ac:dyDescent="0.2">
      <c r="A77" s="36">
        <v>65</v>
      </c>
      <c r="B77" s="20">
        <v>30000</v>
      </c>
      <c r="C77" s="20">
        <v>0.02</v>
      </c>
      <c r="D77" s="20">
        <f t="shared" si="0"/>
        <v>600</v>
      </c>
      <c r="E77" s="32">
        <f t="shared" si="1"/>
        <v>30600</v>
      </c>
      <c r="F77" s="29">
        <f t="shared" si="2"/>
        <v>28011000</v>
      </c>
    </row>
    <row r="78" spans="1:6" x14ac:dyDescent="0.2">
      <c r="A78" s="36">
        <v>66</v>
      </c>
      <c r="B78" s="20">
        <v>30000</v>
      </c>
      <c r="C78" s="20">
        <v>0.02</v>
      </c>
      <c r="D78" s="20">
        <f t="shared" ref="D78:D134" si="3">C78*B78</f>
        <v>600</v>
      </c>
      <c r="E78" s="32">
        <f t="shared" ref="E78:E134" si="4">B78+D78</f>
        <v>30600</v>
      </c>
      <c r="F78" s="29">
        <f t="shared" ref="F78:F134" si="5">F77-E78</f>
        <v>27980400</v>
      </c>
    </row>
    <row r="79" spans="1:6" x14ac:dyDescent="0.2">
      <c r="A79" s="36">
        <v>67</v>
      </c>
      <c r="B79" s="20">
        <v>30000</v>
      </c>
      <c r="C79" s="20">
        <v>0.02</v>
      </c>
      <c r="D79" s="20">
        <f t="shared" si="3"/>
        <v>600</v>
      </c>
      <c r="E79" s="32">
        <f t="shared" si="4"/>
        <v>30600</v>
      </c>
      <c r="F79" s="29">
        <f t="shared" si="5"/>
        <v>27949800</v>
      </c>
    </row>
    <row r="80" spans="1:6" x14ac:dyDescent="0.2">
      <c r="A80" s="36">
        <v>68</v>
      </c>
      <c r="B80" s="20">
        <v>30000</v>
      </c>
      <c r="C80" s="20">
        <v>0.02</v>
      </c>
      <c r="D80" s="20">
        <f t="shared" si="3"/>
        <v>600</v>
      </c>
      <c r="E80" s="32">
        <f t="shared" si="4"/>
        <v>30600</v>
      </c>
      <c r="F80" s="29">
        <f t="shared" si="5"/>
        <v>27919200</v>
      </c>
    </row>
    <row r="81" spans="1:6" x14ac:dyDescent="0.2">
      <c r="A81" s="36">
        <v>69</v>
      </c>
      <c r="B81" s="20">
        <v>30000</v>
      </c>
      <c r="C81" s="20">
        <v>0.02</v>
      </c>
      <c r="D81" s="20">
        <f t="shared" si="3"/>
        <v>600</v>
      </c>
      <c r="E81" s="32">
        <f t="shared" si="4"/>
        <v>30600</v>
      </c>
      <c r="F81" s="29">
        <f t="shared" si="5"/>
        <v>27888600</v>
      </c>
    </row>
    <row r="82" spans="1:6" x14ac:dyDescent="0.2">
      <c r="A82" s="36">
        <v>70</v>
      </c>
      <c r="B82" s="20">
        <v>30000</v>
      </c>
      <c r="C82" s="20">
        <v>0.02</v>
      </c>
      <c r="D82" s="20">
        <f t="shared" si="3"/>
        <v>600</v>
      </c>
      <c r="E82" s="32">
        <f t="shared" si="4"/>
        <v>30600</v>
      </c>
      <c r="F82" s="29">
        <f t="shared" si="5"/>
        <v>27858000</v>
      </c>
    </row>
    <row r="83" spans="1:6" x14ac:dyDescent="0.2">
      <c r="A83" s="36">
        <v>71</v>
      </c>
      <c r="B83" s="20">
        <v>30000</v>
      </c>
      <c r="C83" s="20">
        <v>0.02</v>
      </c>
      <c r="D83" s="20">
        <f t="shared" si="3"/>
        <v>600</v>
      </c>
      <c r="E83" s="32">
        <f t="shared" si="4"/>
        <v>30600</v>
      </c>
      <c r="F83" s="29">
        <f t="shared" si="5"/>
        <v>27827400</v>
      </c>
    </row>
    <row r="84" spans="1:6" x14ac:dyDescent="0.2">
      <c r="A84" s="37">
        <v>72</v>
      </c>
      <c r="B84" s="20">
        <v>30000</v>
      </c>
      <c r="C84" s="20">
        <v>0.02</v>
      </c>
      <c r="D84" s="20">
        <f t="shared" si="3"/>
        <v>600</v>
      </c>
      <c r="E84" s="32">
        <f t="shared" si="4"/>
        <v>30600</v>
      </c>
      <c r="F84" s="29">
        <f t="shared" si="5"/>
        <v>27796800</v>
      </c>
    </row>
    <row r="85" spans="1:6" x14ac:dyDescent="0.2">
      <c r="A85" s="36">
        <v>73</v>
      </c>
      <c r="B85" s="20">
        <v>30000</v>
      </c>
      <c r="C85" s="20">
        <v>0.02</v>
      </c>
      <c r="D85" s="20">
        <f t="shared" si="3"/>
        <v>600</v>
      </c>
      <c r="E85" s="32">
        <f t="shared" si="4"/>
        <v>30600</v>
      </c>
      <c r="F85" s="29">
        <f t="shared" si="5"/>
        <v>27766200</v>
      </c>
    </row>
    <row r="86" spans="1:6" x14ac:dyDescent="0.2">
      <c r="A86" s="36">
        <v>74</v>
      </c>
      <c r="B86" s="20">
        <v>30000</v>
      </c>
      <c r="C86" s="20">
        <v>0.02</v>
      </c>
      <c r="D86" s="20">
        <f t="shared" si="3"/>
        <v>600</v>
      </c>
      <c r="E86" s="32">
        <f t="shared" si="4"/>
        <v>30600</v>
      </c>
      <c r="F86" s="29">
        <f t="shared" si="5"/>
        <v>27735600</v>
      </c>
    </row>
    <row r="87" spans="1:6" x14ac:dyDescent="0.2">
      <c r="A87" s="36">
        <v>75</v>
      </c>
      <c r="B87" s="20">
        <v>30000</v>
      </c>
      <c r="C87" s="20">
        <v>0.02</v>
      </c>
      <c r="D87" s="20">
        <f t="shared" si="3"/>
        <v>600</v>
      </c>
      <c r="E87" s="32">
        <f t="shared" si="4"/>
        <v>30600</v>
      </c>
      <c r="F87" s="29">
        <f t="shared" si="5"/>
        <v>27705000</v>
      </c>
    </row>
    <row r="88" spans="1:6" x14ac:dyDescent="0.2">
      <c r="A88" s="36">
        <v>76</v>
      </c>
      <c r="B88" s="20">
        <v>30000</v>
      </c>
      <c r="C88" s="20">
        <v>0.02</v>
      </c>
      <c r="D88" s="20">
        <f t="shared" si="3"/>
        <v>600</v>
      </c>
      <c r="E88" s="32">
        <f t="shared" si="4"/>
        <v>30600</v>
      </c>
      <c r="F88" s="29">
        <f t="shared" si="5"/>
        <v>27674400</v>
      </c>
    </row>
    <row r="89" spans="1:6" x14ac:dyDescent="0.2">
      <c r="A89" s="36">
        <v>77</v>
      </c>
      <c r="B89" s="20">
        <v>30000</v>
      </c>
      <c r="C89" s="20">
        <v>0.02</v>
      </c>
      <c r="D89" s="20">
        <f t="shared" si="3"/>
        <v>600</v>
      </c>
      <c r="E89" s="32">
        <f t="shared" si="4"/>
        <v>30600</v>
      </c>
      <c r="F89" s="29">
        <f t="shared" si="5"/>
        <v>27643800</v>
      </c>
    </row>
    <row r="90" spans="1:6" x14ac:dyDescent="0.2">
      <c r="A90" s="36">
        <v>78</v>
      </c>
      <c r="B90" s="20">
        <v>30000</v>
      </c>
      <c r="C90" s="20">
        <v>0.02</v>
      </c>
      <c r="D90" s="20">
        <f t="shared" si="3"/>
        <v>600</v>
      </c>
      <c r="E90" s="32">
        <f t="shared" si="4"/>
        <v>30600</v>
      </c>
      <c r="F90" s="29">
        <f t="shared" si="5"/>
        <v>27613200</v>
      </c>
    </row>
    <row r="91" spans="1:6" x14ac:dyDescent="0.2">
      <c r="A91" s="36">
        <v>79</v>
      </c>
      <c r="B91" s="20">
        <v>30000</v>
      </c>
      <c r="C91" s="20">
        <v>0.02</v>
      </c>
      <c r="D91" s="20">
        <f t="shared" si="3"/>
        <v>600</v>
      </c>
      <c r="E91" s="32">
        <f t="shared" si="4"/>
        <v>30600</v>
      </c>
      <c r="F91" s="29">
        <f t="shared" si="5"/>
        <v>27582600</v>
      </c>
    </row>
    <row r="92" spans="1:6" x14ac:dyDescent="0.2">
      <c r="A92" s="36">
        <v>80</v>
      </c>
      <c r="B92" s="20">
        <v>30000</v>
      </c>
      <c r="C92" s="20">
        <v>0.02</v>
      </c>
      <c r="D92" s="20">
        <f t="shared" si="3"/>
        <v>600</v>
      </c>
      <c r="E92" s="32">
        <f t="shared" si="4"/>
        <v>30600</v>
      </c>
      <c r="F92" s="29">
        <f t="shared" si="5"/>
        <v>27552000</v>
      </c>
    </row>
    <row r="93" spans="1:6" x14ac:dyDescent="0.2">
      <c r="A93" s="36">
        <v>81</v>
      </c>
      <c r="B93" s="20">
        <v>30000</v>
      </c>
      <c r="C93" s="20">
        <v>0.02</v>
      </c>
      <c r="D93" s="20">
        <f t="shared" si="3"/>
        <v>600</v>
      </c>
      <c r="E93" s="32">
        <f t="shared" si="4"/>
        <v>30600</v>
      </c>
      <c r="F93" s="29">
        <f t="shared" si="5"/>
        <v>27521400</v>
      </c>
    </row>
    <row r="94" spans="1:6" x14ac:dyDescent="0.2">
      <c r="A94" s="36">
        <v>82</v>
      </c>
      <c r="B94" s="20">
        <v>30000</v>
      </c>
      <c r="C94" s="20">
        <v>0.02</v>
      </c>
      <c r="D94" s="20">
        <f t="shared" si="3"/>
        <v>600</v>
      </c>
      <c r="E94" s="32">
        <f t="shared" si="4"/>
        <v>30600</v>
      </c>
      <c r="F94" s="29">
        <f t="shared" si="5"/>
        <v>27490800</v>
      </c>
    </row>
    <row r="95" spans="1:6" x14ac:dyDescent="0.2">
      <c r="A95" s="36">
        <v>83</v>
      </c>
      <c r="B95" s="20">
        <v>30000</v>
      </c>
      <c r="C95" s="20">
        <v>0.02</v>
      </c>
      <c r="D95" s="20">
        <f t="shared" si="3"/>
        <v>600</v>
      </c>
      <c r="E95" s="32">
        <f t="shared" si="4"/>
        <v>30600</v>
      </c>
      <c r="F95" s="29">
        <f t="shared" si="5"/>
        <v>27460200</v>
      </c>
    </row>
    <row r="96" spans="1:6" x14ac:dyDescent="0.2">
      <c r="A96" s="37">
        <v>84</v>
      </c>
      <c r="B96" s="20">
        <v>30000</v>
      </c>
      <c r="C96" s="20">
        <v>0.02</v>
      </c>
      <c r="D96" s="20">
        <f t="shared" si="3"/>
        <v>600</v>
      </c>
      <c r="E96" s="32">
        <f t="shared" si="4"/>
        <v>30600</v>
      </c>
      <c r="F96" s="29">
        <f t="shared" si="5"/>
        <v>27429600</v>
      </c>
    </row>
    <row r="97" spans="1:6" x14ac:dyDescent="0.2">
      <c r="A97" s="36">
        <v>85</v>
      </c>
      <c r="B97" s="20">
        <v>30000</v>
      </c>
      <c r="C97" s="20">
        <v>0.02</v>
      </c>
      <c r="D97" s="20">
        <f t="shared" si="3"/>
        <v>600</v>
      </c>
      <c r="E97" s="32">
        <f t="shared" si="4"/>
        <v>30600</v>
      </c>
      <c r="F97" s="29">
        <f t="shared" si="5"/>
        <v>27399000</v>
      </c>
    </row>
    <row r="98" spans="1:6" x14ac:dyDescent="0.2">
      <c r="A98" s="36">
        <v>86</v>
      </c>
      <c r="B98" s="20">
        <v>30000</v>
      </c>
      <c r="C98" s="20">
        <v>0.02</v>
      </c>
      <c r="D98" s="20">
        <f t="shared" si="3"/>
        <v>600</v>
      </c>
      <c r="E98" s="32">
        <f t="shared" si="4"/>
        <v>30600</v>
      </c>
      <c r="F98" s="29">
        <f t="shared" si="5"/>
        <v>27368400</v>
      </c>
    </row>
    <row r="99" spans="1:6" x14ac:dyDescent="0.2">
      <c r="A99" s="36">
        <v>87</v>
      </c>
      <c r="B99" s="20">
        <v>30000</v>
      </c>
      <c r="C99" s="20">
        <v>0.02</v>
      </c>
      <c r="D99" s="20">
        <f t="shared" si="3"/>
        <v>600</v>
      </c>
      <c r="E99" s="32">
        <f t="shared" si="4"/>
        <v>30600</v>
      </c>
      <c r="F99" s="29">
        <f t="shared" si="5"/>
        <v>27337800</v>
      </c>
    </row>
    <row r="100" spans="1:6" x14ac:dyDescent="0.2">
      <c r="A100" s="36">
        <v>88</v>
      </c>
      <c r="B100" s="20">
        <v>30000</v>
      </c>
      <c r="C100" s="20">
        <v>0.02</v>
      </c>
      <c r="D100" s="20">
        <f t="shared" si="3"/>
        <v>600</v>
      </c>
      <c r="E100" s="32">
        <f t="shared" si="4"/>
        <v>30600</v>
      </c>
      <c r="F100" s="29">
        <f t="shared" si="5"/>
        <v>27307200</v>
      </c>
    </row>
    <row r="101" spans="1:6" x14ac:dyDescent="0.2">
      <c r="A101" s="36">
        <v>89</v>
      </c>
      <c r="B101" s="20">
        <v>30000</v>
      </c>
      <c r="C101" s="20">
        <v>0.02</v>
      </c>
      <c r="D101" s="20">
        <f t="shared" si="3"/>
        <v>600</v>
      </c>
      <c r="E101" s="32">
        <f t="shared" si="4"/>
        <v>30600</v>
      </c>
      <c r="F101" s="29">
        <f t="shared" si="5"/>
        <v>27276600</v>
      </c>
    </row>
    <row r="102" spans="1:6" x14ac:dyDescent="0.2">
      <c r="A102" s="36">
        <v>90</v>
      </c>
      <c r="B102" s="20">
        <v>30000</v>
      </c>
      <c r="C102" s="20">
        <v>0.02</v>
      </c>
      <c r="D102" s="20">
        <f t="shared" si="3"/>
        <v>600</v>
      </c>
      <c r="E102" s="32">
        <f t="shared" si="4"/>
        <v>30600</v>
      </c>
      <c r="F102" s="29">
        <f t="shared" si="5"/>
        <v>27246000</v>
      </c>
    </row>
    <row r="103" spans="1:6" x14ac:dyDescent="0.2">
      <c r="A103" s="36">
        <v>91</v>
      </c>
      <c r="B103" s="20">
        <v>30000</v>
      </c>
      <c r="C103" s="20">
        <v>0.02</v>
      </c>
      <c r="D103" s="20">
        <f t="shared" si="3"/>
        <v>600</v>
      </c>
      <c r="E103" s="32">
        <f t="shared" si="4"/>
        <v>30600</v>
      </c>
      <c r="F103" s="29">
        <f t="shared" si="5"/>
        <v>27215400</v>
      </c>
    </row>
    <row r="104" spans="1:6" x14ac:dyDescent="0.2">
      <c r="A104" s="36">
        <v>92</v>
      </c>
      <c r="B104" s="20">
        <v>30000</v>
      </c>
      <c r="C104" s="20">
        <v>0.02</v>
      </c>
      <c r="D104" s="20">
        <f t="shared" si="3"/>
        <v>600</v>
      </c>
      <c r="E104" s="32">
        <f t="shared" si="4"/>
        <v>30600</v>
      </c>
      <c r="F104" s="29">
        <f t="shared" si="5"/>
        <v>27184800</v>
      </c>
    </row>
    <row r="105" spans="1:6" x14ac:dyDescent="0.2">
      <c r="A105" s="36">
        <v>93</v>
      </c>
      <c r="B105" s="20">
        <v>30000</v>
      </c>
      <c r="C105" s="20">
        <v>0.02</v>
      </c>
      <c r="D105" s="20">
        <f t="shared" si="3"/>
        <v>600</v>
      </c>
      <c r="E105" s="32">
        <f t="shared" si="4"/>
        <v>30600</v>
      </c>
      <c r="F105" s="29">
        <f t="shared" si="5"/>
        <v>27154200</v>
      </c>
    </row>
    <row r="106" spans="1:6" x14ac:dyDescent="0.2">
      <c r="A106" s="36">
        <v>94</v>
      </c>
      <c r="B106" s="20">
        <v>30000</v>
      </c>
      <c r="C106" s="20">
        <v>0.02</v>
      </c>
      <c r="D106" s="20">
        <f t="shared" si="3"/>
        <v>600</v>
      </c>
      <c r="E106" s="32">
        <f t="shared" si="4"/>
        <v>30600</v>
      </c>
      <c r="F106" s="29">
        <f t="shared" si="5"/>
        <v>27123600</v>
      </c>
    </row>
    <row r="107" spans="1:6" x14ac:dyDescent="0.2">
      <c r="A107" s="36">
        <v>95</v>
      </c>
      <c r="B107" s="20">
        <v>30000</v>
      </c>
      <c r="C107" s="20">
        <v>0.02</v>
      </c>
      <c r="D107" s="20">
        <f t="shared" si="3"/>
        <v>600</v>
      </c>
      <c r="E107" s="32">
        <f t="shared" si="4"/>
        <v>30600</v>
      </c>
      <c r="F107" s="29">
        <f t="shared" si="5"/>
        <v>27093000</v>
      </c>
    </row>
    <row r="108" spans="1:6" x14ac:dyDescent="0.2">
      <c r="A108" s="37">
        <v>96</v>
      </c>
      <c r="B108" s="20">
        <v>30000</v>
      </c>
      <c r="C108" s="20">
        <v>0.02</v>
      </c>
      <c r="D108" s="20">
        <f t="shared" si="3"/>
        <v>600</v>
      </c>
      <c r="E108" s="32">
        <f t="shared" si="4"/>
        <v>30600</v>
      </c>
      <c r="F108" s="29">
        <f t="shared" si="5"/>
        <v>27062400</v>
      </c>
    </row>
    <row r="109" spans="1:6" x14ac:dyDescent="0.2">
      <c r="A109" s="36">
        <v>97</v>
      </c>
      <c r="B109" s="20">
        <v>30000</v>
      </c>
      <c r="C109" s="20">
        <v>0.02</v>
      </c>
      <c r="D109" s="20">
        <f t="shared" si="3"/>
        <v>600</v>
      </c>
      <c r="E109" s="32">
        <f t="shared" si="4"/>
        <v>30600</v>
      </c>
      <c r="F109" s="29">
        <f t="shared" si="5"/>
        <v>27031800</v>
      </c>
    </row>
    <row r="110" spans="1:6" x14ac:dyDescent="0.2">
      <c r="A110" s="36">
        <v>98</v>
      </c>
      <c r="B110" s="20">
        <v>30000</v>
      </c>
      <c r="C110" s="20">
        <v>0.02</v>
      </c>
      <c r="D110" s="20">
        <f t="shared" si="3"/>
        <v>600</v>
      </c>
      <c r="E110" s="32">
        <f t="shared" si="4"/>
        <v>30600</v>
      </c>
      <c r="F110" s="29">
        <f t="shared" si="5"/>
        <v>27001200</v>
      </c>
    </row>
    <row r="111" spans="1:6" x14ac:dyDescent="0.2">
      <c r="A111" s="36">
        <v>99</v>
      </c>
      <c r="B111" s="20">
        <v>30000</v>
      </c>
      <c r="C111" s="20">
        <v>0.02</v>
      </c>
      <c r="D111" s="20">
        <f t="shared" si="3"/>
        <v>600</v>
      </c>
      <c r="E111" s="32">
        <f t="shared" si="4"/>
        <v>30600</v>
      </c>
      <c r="F111" s="29">
        <f t="shared" si="5"/>
        <v>26970600</v>
      </c>
    </row>
    <row r="112" spans="1:6" x14ac:dyDescent="0.2">
      <c r="A112" s="36">
        <v>100</v>
      </c>
      <c r="B112" s="20">
        <v>30000</v>
      </c>
      <c r="C112" s="20">
        <v>0.02</v>
      </c>
      <c r="D112" s="20">
        <f t="shared" si="3"/>
        <v>600</v>
      </c>
      <c r="E112" s="32">
        <f t="shared" si="4"/>
        <v>30600</v>
      </c>
      <c r="F112" s="29">
        <f t="shared" si="5"/>
        <v>26940000</v>
      </c>
    </row>
    <row r="113" spans="1:6" x14ac:dyDescent="0.2">
      <c r="A113" s="36">
        <v>101</v>
      </c>
      <c r="B113" s="20">
        <v>30000</v>
      </c>
      <c r="C113" s="20">
        <v>0.02</v>
      </c>
      <c r="D113" s="20">
        <f t="shared" si="3"/>
        <v>600</v>
      </c>
      <c r="E113" s="32">
        <f t="shared" si="4"/>
        <v>30600</v>
      </c>
      <c r="F113" s="29">
        <f t="shared" si="5"/>
        <v>26909400</v>
      </c>
    </row>
    <row r="114" spans="1:6" x14ac:dyDescent="0.2">
      <c r="A114" s="36">
        <v>102</v>
      </c>
      <c r="B114" s="20">
        <v>30000</v>
      </c>
      <c r="C114" s="20">
        <v>0.02</v>
      </c>
      <c r="D114" s="20">
        <f t="shared" si="3"/>
        <v>600</v>
      </c>
      <c r="E114" s="32">
        <f t="shared" si="4"/>
        <v>30600</v>
      </c>
      <c r="F114" s="29">
        <f t="shared" si="5"/>
        <v>26878800</v>
      </c>
    </row>
    <row r="115" spans="1:6" x14ac:dyDescent="0.2">
      <c r="A115" s="36">
        <v>103</v>
      </c>
      <c r="B115" s="20">
        <v>30000</v>
      </c>
      <c r="C115" s="20">
        <v>0.02</v>
      </c>
      <c r="D115" s="20">
        <f t="shared" si="3"/>
        <v>600</v>
      </c>
      <c r="E115" s="32">
        <f t="shared" si="4"/>
        <v>30600</v>
      </c>
      <c r="F115" s="29">
        <f t="shared" si="5"/>
        <v>26848200</v>
      </c>
    </row>
    <row r="116" spans="1:6" x14ac:dyDescent="0.2">
      <c r="A116" s="36">
        <v>104</v>
      </c>
      <c r="B116" s="20">
        <v>30000</v>
      </c>
      <c r="C116" s="20">
        <v>0.02</v>
      </c>
      <c r="D116" s="20">
        <f t="shared" si="3"/>
        <v>600</v>
      </c>
      <c r="E116" s="32">
        <f t="shared" si="4"/>
        <v>30600</v>
      </c>
      <c r="F116" s="29">
        <f t="shared" si="5"/>
        <v>26817600</v>
      </c>
    </row>
    <row r="117" spans="1:6" x14ac:dyDescent="0.2">
      <c r="A117" s="36">
        <v>105</v>
      </c>
      <c r="B117" s="20">
        <v>30000</v>
      </c>
      <c r="C117" s="20">
        <v>0.02</v>
      </c>
      <c r="D117" s="20">
        <f t="shared" si="3"/>
        <v>600</v>
      </c>
      <c r="E117" s="32">
        <f t="shared" si="4"/>
        <v>30600</v>
      </c>
      <c r="F117" s="29">
        <f t="shared" si="5"/>
        <v>26787000</v>
      </c>
    </row>
    <row r="118" spans="1:6" x14ac:dyDescent="0.2">
      <c r="A118" s="36">
        <v>106</v>
      </c>
      <c r="B118" s="20">
        <v>30000</v>
      </c>
      <c r="C118" s="20">
        <v>0.02</v>
      </c>
      <c r="D118" s="20">
        <f t="shared" si="3"/>
        <v>600</v>
      </c>
      <c r="E118" s="32">
        <f t="shared" si="4"/>
        <v>30600</v>
      </c>
      <c r="F118" s="29">
        <f t="shared" si="5"/>
        <v>26756400</v>
      </c>
    </row>
    <row r="119" spans="1:6" x14ac:dyDescent="0.2">
      <c r="A119" s="36">
        <v>107</v>
      </c>
      <c r="B119" s="20">
        <v>30000</v>
      </c>
      <c r="C119" s="20">
        <v>0.02</v>
      </c>
      <c r="D119" s="20">
        <f t="shared" si="3"/>
        <v>600</v>
      </c>
      <c r="E119" s="32">
        <f t="shared" si="4"/>
        <v>30600</v>
      </c>
      <c r="F119" s="29">
        <f t="shared" si="5"/>
        <v>26725800</v>
      </c>
    </row>
    <row r="120" spans="1:6" x14ac:dyDescent="0.2">
      <c r="A120" s="37">
        <v>108</v>
      </c>
      <c r="B120" s="20">
        <v>30000</v>
      </c>
      <c r="C120" s="20">
        <v>0.02</v>
      </c>
      <c r="D120" s="20">
        <f t="shared" si="3"/>
        <v>600</v>
      </c>
      <c r="E120" s="32">
        <f t="shared" si="4"/>
        <v>30600</v>
      </c>
      <c r="F120" s="29">
        <f t="shared" si="5"/>
        <v>26695200</v>
      </c>
    </row>
    <row r="121" spans="1:6" x14ac:dyDescent="0.2">
      <c r="A121" s="36">
        <v>109</v>
      </c>
      <c r="B121" s="20">
        <v>30000</v>
      </c>
      <c r="C121" s="20">
        <v>0.02</v>
      </c>
      <c r="D121" s="20">
        <f t="shared" si="3"/>
        <v>600</v>
      </c>
      <c r="E121" s="32">
        <f t="shared" si="4"/>
        <v>30600</v>
      </c>
      <c r="F121" s="29">
        <f t="shared" si="5"/>
        <v>26664600</v>
      </c>
    </row>
    <row r="122" spans="1:6" x14ac:dyDescent="0.2">
      <c r="A122" s="36">
        <v>110</v>
      </c>
      <c r="B122" s="20">
        <v>30000</v>
      </c>
      <c r="C122" s="20">
        <v>0.02</v>
      </c>
      <c r="D122" s="20">
        <f t="shared" si="3"/>
        <v>600</v>
      </c>
      <c r="E122" s="32">
        <f t="shared" si="4"/>
        <v>30600</v>
      </c>
      <c r="F122" s="29">
        <f t="shared" si="5"/>
        <v>26634000</v>
      </c>
    </row>
    <row r="123" spans="1:6" x14ac:dyDescent="0.2">
      <c r="A123" s="36">
        <v>111</v>
      </c>
      <c r="B123" s="20">
        <v>30000</v>
      </c>
      <c r="C123" s="20">
        <v>0.02</v>
      </c>
      <c r="D123" s="20">
        <f t="shared" si="3"/>
        <v>600</v>
      </c>
      <c r="E123" s="32">
        <f t="shared" si="4"/>
        <v>30600</v>
      </c>
      <c r="F123" s="29">
        <f t="shared" si="5"/>
        <v>26603400</v>
      </c>
    </row>
    <row r="124" spans="1:6" x14ac:dyDescent="0.2">
      <c r="A124" s="36">
        <v>112</v>
      </c>
      <c r="B124" s="20">
        <v>30000</v>
      </c>
      <c r="C124" s="20">
        <v>0.02</v>
      </c>
      <c r="D124" s="20">
        <f t="shared" si="3"/>
        <v>600</v>
      </c>
      <c r="E124" s="32">
        <f t="shared" si="4"/>
        <v>30600</v>
      </c>
      <c r="F124" s="29">
        <f t="shared" si="5"/>
        <v>26572800</v>
      </c>
    </row>
    <row r="125" spans="1:6" x14ac:dyDescent="0.2">
      <c r="A125" s="36">
        <v>113</v>
      </c>
      <c r="B125" s="20">
        <v>30000</v>
      </c>
      <c r="C125" s="20">
        <v>0.02</v>
      </c>
      <c r="D125" s="20">
        <f t="shared" si="3"/>
        <v>600</v>
      </c>
      <c r="E125" s="32">
        <f t="shared" si="4"/>
        <v>30600</v>
      </c>
      <c r="F125" s="29">
        <f t="shared" si="5"/>
        <v>26542200</v>
      </c>
    </row>
    <row r="126" spans="1:6" x14ac:dyDescent="0.2">
      <c r="A126" s="36">
        <v>114</v>
      </c>
      <c r="B126" s="20">
        <v>30000</v>
      </c>
      <c r="C126" s="20">
        <v>0.02</v>
      </c>
      <c r="D126" s="20">
        <f t="shared" si="3"/>
        <v>600</v>
      </c>
      <c r="E126" s="32">
        <f t="shared" si="4"/>
        <v>30600</v>
      </c>
      <c r="F126" s="29">
        <f t="shared" si="5"/>
        <v>26511600</v>
      </c>
    </row>
    <row r="127" spans="1:6" x14ac:dyDescent="0.2">
      <c r="A127" s="36">
        <v>115</v>
      </c>
      <c r="B127" s="20">
        <v>30000</v>
      </c>
      <c r="C127" s="20">
        <v>0.02</v>
      </c>
      <c r="D127" s="20">
        <f t="shared" si="3"/>
        <v>600</v>
      </c>
      <c r="E127" s="32">
        <f t="shared" si="4"/>
        <v>30600</v>
      </c>
      <c r="F127" s="29">
        <f t="shared" si="5"/>
        <v>26481000</v>
      </c>
    </row>
    <row r="128" spans="1:6" x14ac:dyDescent="0.2">
      <c r="A128" s="36">
        <v>116</v>
      </c>
      <c r="B128" s="20">
        <v>30000</v>
      </c>
      <c r="C128" s="20">
        <v>0.02</v>
      </c>
      <c r="D128" s="20">
        <f t="shared" si="3"/>
        <v>600</v>
      </c>
      <c r="E128" s="32">
        <f t="shared" si="4"/>
        <v>30600</v>
      </c>
      <c r="F128" s="29">
        <f t="shared" si="5"/>
        <v>26450400</v>
      </c>
    </row>
    <row r="129" spans="1:6" x14ac:dyDescent="0.2">
      <c r="A129" s="36">
        <v>117</v>
      </c>
      <c r="B129" s="20">
        <v>30000</v>
      </c>
      <c r="C129" s="20">
        <v>0.02</v>
      </c>
      <c r="D129" s="20">
        <f t="shared" si="3"/>
        <v>600</v>
      </c>
      <c r="E129" s="32">
        <f t="shared" si="4"/>
        <v>30600</v>
      </c>
      <c r="F129" s="29">
        <f t="shared" si="5"/>
        <v>26419800</v>
      </c>
    </row>
    <row r="130" spans="1:6" x14ac:dyDescent="0.2">
      <c r="A130" s="36">
        <v>118</v>
      </c>
      <c r="B130" s="20">
        <v>30000</v>
      </c>
      <c r="C130" s="20">
        <v>0.02</v>
      </c>
      <c r="D130" s="20">
        <f t="shared" si="3"/>
        <v>600</v>
      </c>
      <c r="E130" s="32">
        <f t="shared" si="4"/>
        <v>30600</v>
      </c>
      <c r="F130" s="29">
        <f t="shared" si="5"/>
        <v>26389200</v>
      </c>
    </row>
    <row r="131" spans="1:6" x14ac:dyDescent="0.2">
      <c r="A131" s="36">
        <v>119</v>
      </c>
      <c r="B131" s="20">
        <v>30000</v>
      </c>
      <c r="C131" s="20">
        <v>0.02</v>
      </c>
      <c r="D131" s="20">
        <f t="shared" si="3"/>
        <v>600</v>
      </c>
      <c r="E131" s="32">
        <f t="shared" si="4"/>
        <v>30600</v>
      </c>
      <c r="F131" s="29">
        <f t="shared" si="5"/>
        <v>26358600</v>
      </c>
    </row>
    <row r="132" spans="1:6" x14ac:dyDescent="0.2">
      <c r="A132" s="36">
        <v>120</v>
      </c>
      <c r="B132" s="39">
        <v>30000</v>
      </c>
      <c r="C132" s="39">
        <v>0.02</v>
      </c>
      <c r="D132" s="39">
        <f t="shared" si="3"/>
        <v>600</v>
      </c>
      <c r="E132" s="40">
        <f t="shared" si="4"/>
        <v>30600</v>
      </c>
      <c r="F132" s="29">
        <f t="shared" si="5"/>
        <v>26328000</v>
      </c>
    </row>
    <row r="133" spans="1:6" x14ac:dyDescent="0.2">
      <c r="B133" s="30"/>
      <c r="C133" s="30"/>
      <c r="D133" s="30"/>
      <c r="E133" s="31"/>
      <c r="F133" s="29"/>
    </row>
    <row r="134" spans="1:6" x14ac:dyDescent="0.2">
      <c r="B134" s="30"/>
      <c r="C134" s="30"/>
      <c r="D134" s="30"/>
      <c r="E134" s="31"/>
      <c r="F134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7" workbookViewId="0">
      <selection activeCell="I21" sqref="I21"/>
    </sheetView>
  </sheetViews>
  <sheetFormatPr defaultRowHeight="14.25" x14ac:dyDescent="0.2"/>
  <cols>
    <col min="1" max="1" width="15.75" customWidth="1"/>
    <col min="2" max="2" width="17.875" customWidth="1"/>
    <col min="3" max="3" width="17.375" customWidth="1"/>
    <col min="4" max="4" width="17.875" customWidth="1"/>
    <col min="5" max="5" width="15.125" customWidth="1"/>
    <col min="6" max="6" width="17.75" customWidth="1"/>
  </cols>
  <sheetData>
    <row r="1" spans="1:3" x14ac:dyDescent="0.2">
      <c r="A1" t="s">
        <v>29</v>
      </c>
    </row>
    <row r="3" spans="1:3" x14ac:dyDescent="0.2">
      <c r="A3" t="s">
        <v>30</v>
      </c>
      <c r="B3">
        <v>1000000</v>
      </c>
    </row>
    <row r="4" spans="1:3" x14ac:dyDescent="0.2">
      <c r="A4" t="s">
        <v>20</v>
      </c>
      <c r="B4">
        <v>0.05</v>
      </c>
      <c r="C4" t="s">
        <v>7</v>
      </c>
    </row>
    <row r="5" spans="1:3" x14ac:dyDescent="0.2">
      <c r="A5" t="s">
        <v>32</v>
      </c>
      <c r="B5">
        <v>83333</v>
      </c>
    </row>
    <row r="17" spans="1:6" x14ac:dyDescent="0.2">
      <c r="A17" t="s">
        <v>31</v>
      </c>
      <c r="B17" t="s">
        <v>20</v>
      </c>
      <c r="C17" t="s">
        <v>32</v>
      </c>
      <c r="D17" t="s">
        <v>34</v>
      </c>
      <c r="E17" t="s">
        <v>33</v>
      </c>
      <c r="F17" t="s">
        <v>35</v>
      </c>
    </row>
    <row r="18" spans="1:6" x14ac:dyDescent="0.2">
      <c r="A18">
        <v>1</v>
      </c>
      <c r="B18">
        <v>0.05</v>
      </c>
      <c r="C18" s="4">
        <v>83333</v>
      </c>
      <c r="D18" s="4">
        <v>1000000</v>
      </c>
      <c r="E18" s="4">
        <f>(D18*B18)/366*31</f>
        <v>4234.9726775956287</v>
      </c>
      <c r="F18" s="4">
        <f>C18+E18</f>
        <v>87567.972677595622</v>
      </c>
    </row>
    <row r="19" spans="1:6" x14ac:dyDescent="0.2">
      <c r="A19">
        <v>2</v>
      </c>
      <c r="B19">
        <v>0.05</v>
      </c>
      <c r="C19" s="4">
        <v>83333</v>
      </c>
      <c r="D19" s="4">
        <f>D18-C18</f>
        <v>916667</v>
      </c>
      <c r="E19" s="4">
        <f t="shared" ref="E19:E29" si="0">(D19*B19)/366*31</f>
        <v>3882.0596994535526</v>
      </c>
      <c r="F19" s="4">
        <f t="shared" ref="F19:F29" si="1">C19+E19</f>
        <v>87215.059699453559</v>
      </c>
    </row>
    <row r="20" spans="1:6" x14ac:dyDescent="0.2">
      <c r="A20">
        <v>3</v>
      </c>
      <c r="B20">
        <v>0.05</v>
      </c>
      <c r="C20" s="4">
        <v>83333</v>
      </c>
      <c r="D20" s="4">
        <f t="shared" ref="D20:D29" si="2">D19-C19</f>
        <v>833334</v>
      </c>
      <c r="E20" s="4">
        <f t="shared" si="0"/>
        <v>3529.1467213114756</v>
      </c>
      <c r="F20" s="4">
        <f t="shared" si="1"/>
        <v>86862.146721311481</v>
      </c>
    </row>
    <row r="21" spans="1:6" x14ac:dyDescent="0.2">
      <c r="A21">
        <v>4</v>
      </c>
      <c r="B21">
        <v>0.05</v>
      </c>
      <c r="C21" s="4">
        <v>83333</v>
      </c>
      <c r="D21" s="4">
        <f t="shared" si="2"/>
        <v>750001</v>
      </c>
      <c r="E21" s="4">
        <f t="shared" si="0"/>
        <v>3176.2337431693991</v>
      </c>
      <c r="F21" s="4">
        <f t="shared" si="1"/>
        <v>86509.233743169403</v>
      </c>
    </row>
    <row r="22" spans="1:6" x14ac:dyDescent="0.2">
      <c r="A22">
        <v>5</v>
      </c>
      <c r="B22">
        <v>0.05</v>
      </c>
      <c r="C22" s="4">
        <v>83333</v>
      </c>
      <c r="D22" s="4">
        <f t="shared" si="2"/>
        <v>666668</v>
      </c>
      <c r="E22" s="4">
        <f t="shared" si="0"/>
        <v>2823.3207650273225</v>
      </c>
      <c r="F22" s="4">
        <f t="shared" si="1"/>
        <v>86156.320765027325</v>
      </c>
    </row>
    <row r="23" spans="1:6" x14ac:dyDescent="0.2">
      <c r="A23">
        <v>6</v>
      </c>
      <c r="B23">
        <v>0.05</v>
      </c>
      <c r="C23" s="4">
        <v>83333</v>
      </c>
      <c r="D23" s="4">
        <f t="shared" si="2"/>
        <v>583335</v>
      </c>
      <c r="E23" s="4">
        <f t="shared" si="0"/>
        <v>2470.407786885246</v>
      </c>
      <c r="F23" s="4">
        <f t="shared" si="1"/>
        <v>85803.407786885247</v>
      </c>
    </row>
    <row r="24" spans="1:6" x14ac:dyDescent="0.2">
      <c r="A24">
        <v>7</v>
      </c>
      <c r="B24">
        <v>0.05</v>
      </c>
      <c r="C24" s="4">
        <v>83333</v>
      </c>
      <c r="D24" s="4">
        <f t="shared" si="2"/>
        <v>500002</v>
      </c>
      <c r="E24" s="4">
        <f t="shared" si="0"/>
        <v>2117.4948087431694</v>
      </c>
      <c r="F24" s="4">
        <f t="shared" si="1"/>
        <v>85450.494808743169</v>
      </c>
    </row>
    <row r="25" spans="1:6" x14ac:dyDescent="0.2">
      <c r="A25">
        <v>8</v>
      </c>
      <c r="B25">
        <v>0.05</v>
      </c>
      <c r="C25" s="4">
        <v>83333</v>
      </c>
      <c r="D25" s="4">
        <f t="shared" si="2"/>
        <v>416669</v>
      </c>
      <c r="E25" s="4">
        <f t="shared" si="0"/>
        <v>1764.5818306010929</v>
      </c>
      <c r="F25" s="4">
        <f t="shared" si="1"/>
        <v>85097.581830601091</v>
      </c>
    </row>
    <row r="26" spans="1:6" x14ac:dyDescent="0.2">
      <c r="A26">
        <v>9</v>
      </c>
      <c r="B26">
        <v>0.05</v>
      </c>
      <c r="C26" s="4">
        <v>83333</v>
      </c>
      <c r="D26" s="4">
        <f t="shared" si="2"/>
        <v>333336</v>
      </c>
      <c r="E26" s="4">
        <f t="shared" si="0"/>
        <v>1411.6688524590163</v>
      </c>
      <c r="F26" s="4">
        <f t="shared" si="1"/>
        <v>84744.668852459014</v>
      </c>
    </row>
    <row r="27" spans="1:6" x14ac:dyDescent="0.2">
      <c r="A27">
        <v>10</v>
      </c>
      <c r="B27">
        <v>0.05</v>
      </c>
      <c r="C27" s="4">
        <v>83333</v>
      </c>
      <c r="D27" s="4">
        <f t="shared" si="2"/>
        <v>250003</v>
      </c>
      <c r="E27" s="4">
        <f t="shared" si="0"/>
        <v>1058.75587431694</v>
      </c>
      <c r="F27" s="4">
        <f t="shared" si="1"/>
        <v>84391.755874316936</v>
      </c>
    </row>
    <row r="28" spans="1:6" x14ac:dyDescent="0.2">
      <c r="A28">
        <v>11</v>
      </c>
      <c r="B28">
        <v>0.05</v>
      </c>
      <c r="C28" s="4">
        <v>83333</v>
      </c>
      <c r="D28" s="4">
        <f t="shared" si="2"/>
        <v>166670</v>
      </c>
      <c r="E28" s="4">
        <f t="shared" si="0"/>
        <v>705.84289617486343</v>
      </c>
      <c r="F28" s="4">
        <f t="shared" si="1"/>
        <v>84038.842896174858</v>
      </c>
    </row>
    <row r="29" spans="1:6" x14ac:dyDescent="0.2">
      <c r="A29">
        <v>12</v>
      </c>
      <c r="B29">
        <v>0.05</v>
      </c>
      <c r="C29" s="4">
        <v>83333</v>
      </c>
      <c r="D29" s="4">
        <f t="shared" si="2"/>
        <v>83337</v>
      </c>
      <c r="E29" s="4">
        <f t="shared" si="0"/>
        <v>352.92991803278693</v>
      </c>
      <c r="F29" s="4">
        <f t="shared" si="1"/>
        <v>83685.92991803278</v>
      </c>
    </row>
    <row r="30" spans="1:6" x14ac:dyDescent="0.2">
      <c r="C30" s="4"/>
      <c r="D30" s="4"/>
      <c r="E30" s="4"/>
      <c r="F30" s="4"/>
    </row>
    <row r="31" spans="1:6" x14ac:dyDescent="0.2">
      <c r="C31" s="4"/>
      <c r="D31" s="4"/>
      <c r="E31" s="4"/>
      <c r="F31" s="4">
        <f>SUM(F18:F29)</f>
        <v>1027523.4155737704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ผ่อนรถ</vt:lpstr>
      <vt:lpstr>ผ่อน ทรศ.</vt:lpstr>
      <vt:lpstr>ผ่อนบ้าน</vt:lpstr>
      <vt:lpstr>เงินกู้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Advice</dc:creator>
  <cp:lastModifiedBy>Advice</cp:lastModifiedBy>
  <dcterms:created xsi:type="dcterms:W3CDTF">2018-09-22T22:38:31Z</dcterms:created>
  <dcterms:modified xsi:type="dcterms:W3CDTF">2018-09-23T15:15:33Z</dcterms:modified>
</cp:coreProperties>
</file>