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7BA06EFE-8F8D-4EB7-B9F8-F00E0D1AE44C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PSet_MAP coarse" sheetId="57" r:id="rId5"/>
    <sheet name="CSET_MAP" sheetId="66" r:id="rId6"/>
    <sheet name="CName_MAP" sheetId="58" r:id="rId7"/>
    <sheet name="varbl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<sst xmlns="http://schemas.openxmlformats.org/spreadsheetml/2006/main" count="419" uniqueCount="233">
  <si>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</si>
  <si>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</si>
  <si>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</si>
  <si>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</si>
  <si>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</si>
  <si>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</si>
  <si>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</si>
  <si>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</si>
  <si>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</si>
  <si>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</si>
  <si>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</si>
  <si>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</si>
  <si>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</si>
  <si>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</si>
  <si>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</si>
  <si>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</si>
  <si>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</si>
  <si>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</si>
  <si>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</si>
  <si>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</si>
  <si>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</si>
  <si>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</si>
  <si>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</si>
  <si>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</si>
  <si>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</si>
  <si>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</si>
  <si>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</si>
  <si>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</si>
  <si>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</si>
  <si>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</si>
  <si>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</si>
  <si>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</si>
  <si>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</si>
  <si>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</si>
  <si>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</si>
  <si>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</si>
  <si>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</si>
  <si>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</si>
  <si>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</si>
  <si>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</si>
  <si>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</si>
  <si>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</si>
  <si>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</si>
  <si>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</si>
  <si>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</si>
  <si>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</si>
  <si>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</si>
  <si>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</si>
  <si>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</si>
  <si>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</si>
  <si>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</si>
  <si>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</si>
  <si>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</si>
  <si>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</si>
  <si>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</si>
  <si>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</si>
  <si>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</si>
  <si>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</si>
  <si>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</si>
  <si>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</si>
  <si>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</si>
  <si>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</si>
  <si>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</si>
  <si>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</si>
  <si>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</si>
  <si>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</si>
  <si>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</si>
  <si>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</si>
  <si>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</si>
  <si>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</si>
  <si>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</si>
  <si>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</si>
  <si>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</si>
  <si>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</si>
  <si>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</si>
  <si>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</si>
  <si>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</si>
  <si>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</si>
  <si>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</si>
  <si>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</si>
  <si>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</si>
  <si>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</si>
  <si>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</si>
  <si>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</si>
  <si>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</si>
  <si>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</si>
  <si>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</si>
  <si>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</si>
  <si>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</si>
  <si>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</si>
  <si>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</si>
  <si>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</si>
  <si>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</si>
  <si>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</si>
  <si>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</si>
  <si>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</si>
  <si>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</si>
  <si>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</si>
  <si>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</si>
  <si>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</si>
  <si>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</si>
  <si>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</si>
  <si>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</si>
  <si>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</si>
  <si>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</si>
  <si>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</si>
  <si>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</si>
  <si>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</si>
  <si>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</si>
  <si>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</si>
  <si>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</si>
  <si>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</si>
  <si>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</si>
  <si>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</si>
  <si>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</si>
  <si>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</si>
  <si>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</si>
  <si>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</si>
  <si>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</si>
  <si>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</si>
  <si>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</si>
  <si>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</si>
  <si>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</si>
  <si>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</si>
  <si>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</si>
  <si>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</si>
  <si>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</si>
  <si>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</si>
  <si>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</si>
  <si>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</si>
  <si>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</si>
  <si>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</si>
  <si>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</si>
  <si>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</si>
  <si>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</si>
  <si>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</si>
  <si>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</si>
  <si>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</si>
  <si>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</si>
  <si>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</si>
  <si>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</si>
  <si>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</si>
  <si>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</si>
  <si>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</si>
  <si>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</si>
  <si>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</si>
  <si>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</si>
  <si>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</si>
  <si>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</si>
  <si>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</si>
  <si>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</si>
  <si>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</si>
  <si>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</si>
  <si>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</si>
  <si>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</si>
  <si>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</si>
  <si>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</si>
  <si>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</si>
  <si>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</si>
  <si>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</si>
  <si>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</si>
  <si>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</si>
  <si>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</si>
  <si>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</si>
  <si>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</si>
  <si>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</si>
  <si>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</si>
  <si>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</si>
  <si>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</si>
  <si>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</si>
  <si>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</si>
  <si>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</si>
  <si>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</si>
  <si>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</si>
  <si>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</si>
  <si>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</si>
  <si>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</si>
  <si>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</si>
  <si>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</si>
  <si>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</si>
  <si>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</si>
  <si>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</si>
  <si>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</si>
  <si>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</si>
  <si>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</si>
  <si>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</si>
  <si>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</si>
  <si>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</si>
  <si>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</si>
  <si>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</si>
  <si>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</si>
  <si>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</si>
  <si>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</si>
  <si>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</si>
  <si>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</si>
  <si>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</si>
  <si>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</si>
  <si>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</si>
  <si>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</si>
  <si>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</si>
  <si>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</si>
  <si>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</si>
  <si>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</si>
  <si>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</si>
  <si>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</si>
  <si>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</si>
  <si>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</si>
  <si>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</si>
  <si>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</si>
  <si>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</si>
  <si>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</si>
  <si>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</si>
  <si>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</si>
  <si>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</si>
  <si>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</si>
  <si>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</si>
  <si>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</si>
  <si>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</si>
  <si>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</si>
  <si>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</si>
  <si>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</si>
  <si>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</si>
  <si>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</si>
  <si>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</si>
  <si>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-TRD_ENDO</t>
  </si>
  <si>
    <t>NRG,DEM</t>
  </si>
  <si>
    <t>&lt;c&gt;</t>
  </si>
  <si>
    <t>&lt;gen_cname&gt;-&lt;c&gt;_Snk_&lt;gen_pname&gt;</t>
  </si>
  <si>
    <t>p,c</t>
  </si>
  <si>
    <t>&lt;gen_cname&gt;-&lt;c&gt;_Src_&lt;gen_pname&gt;</t>
  </si>
  <si>
    <t>&lt;gen_cname&gt;_Snk_Export</t>
  </si>
  <si>
    <t>&lt;gen_cname&gt;_Src_Import</t>
  </si>
  <si>
    <t>~TS_Defs: Snk_attr=SANKEY_detailed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</si>
</sst>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19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167</v>
      </c>
      <c r="G2" t="s">
        <v>166</v>
      </c>
      <c r="H2" t="s">
        <v>168</v>
      </c>
    </row>
    <row r="3" spans="1:8">
      <c r="A3" t="s">
        <v>158</v>
      </c>
      <c r="C3" t="s">
        <v>114</v>
      </c>
      <c r="D3" t="s">
        <v>89</v>
      </c>
    </row>
    <row r="4" spans="1:8">
      <c r="A4" t="s">
        <v>158</v>
      </c>
      <c r="C4" t="s">
        <v>5</v>
      </c>
      <c r="D4" t="s">
        <v>90</v>
      </c>
    </row>
    <row r="5" spans="1:8">
      <c r="A5" t="s">
        <v>158</v>
      </c>
      <c r="C5" t="s">
        <v>10</v>
      </c>
      <c r="D5" t="s">
        <v>91</v>
      </c>
    </row>
    <row r="6" spans="1:8">
      <c r="A6" t="s">
        <v>158</v>
      </c>
      <c r="C6" t="s">
        <v>115</v>
      </c>
      <c r="D6" t="s">
        <v>92</v>
      </c>
    </row>
    <row r="7" spans="1:8">
      <c r="A7" t="s">
        <v>158</v>
      </c>
      <c r="B7" t="s">
        <v>162</v>
      </c>
      <c r="C7" t="s">
        <v>161</v>
      </c>
      <c r="D7" t="s">
        <v>92</v>
      </c>
    </row>
    <row r="8" spans="1:8">
      <c r="A8" t="s">
        <v>158</v>
      </c>
      <c r="C8" t="s">
        <v>116</v>
      </c>
      <c r="D8" t="str">
        <f>D9</f>
        <v>NRG_SOLID</v>
      </c>
    </row>
    <row r="9" spans="1:8">
      <c r="A9" t="s">
        <v>158</v>
      </c>
      <c r="B9" t="s">
        <v>163</v>
      </c>
      <c r="C9" t="s">
        <v>3</v>
      </c>
      <c r="D9" t="s">
        <v>93</v>
      </c>
    </row>
    <row r="10" spans="1:8">
      <c r="A10" t="s">
        <v>159</v>
      </c>
      <c r="C10" t="s">
        <v>114</v>
      </c>
      <c r="D10" t="str">
        <f>D3</f>
        <v>NRG_ELC</v>
      </c>
    </row>
    <row r="11" spans="1:8">
      <c r="A11" t="s">
        <v>159</v>
      </c>
      <c r="B11" s="2" t="s">
        <v>165</v>
      </c>
      <c r="C11" t="s">
        <v>160</v>
      </c>
      <c r="D11" t="s">
        <v>164</v>
      </c>
    </row>
    <row r="12" spans="1:8">
      <c r="A12" t="s">
        <v>159</v>
      </c>
      <c r="B12" t="s">
        <v>163</v>
      </c>
      <c r="C12" t="s">
        <v>115</v>
      </c>
      <c r="D12" t="str">
        <f>D7</f>
        <v>NRG_RNW</v>
      </c>
      <c r="F12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193</v>
      </c>
      <c r="C4" t="s">
        <v>88</v>
      </c>
      <c r="D4">
        <v>-1</v>
      </c>
    </row>
    <row r="5" spans="1:4">
      <c r="A5" t="s">
        <v>137</v>
      </c>
      <c r="B5" t="s">
        <v>207</v>
      </c>
      <c r="C5" t="s">
        <v>209</v>
      </c>
      <c r="D5">
        <f>D3*100</f>
        <v>3.1709791983764584</v>
      </c>
    </row>
    <row r="6" spans="1:4">
      <c r="A6" t="s">
        <v>137</v>
      </c>
      <c r="B6" t="s">
        <v>214</v>
      </c>
      <c r="C6" t="s">
        <v>209</v>
      </c>
      <c r="D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170</v>
      </c>
      <c r="G3" t="s">
        <v>21</v>
      </c>
      <c r="K3" t="s">
        <v>171</v>
      </c>
      <c r="N3" t="s">
        <v>175</v>
      </c>
      <c r="P3" t="s">
        <v>185</v>
      </c>
    </row>
    <row r="4" spans="1:21">
      <c r="A4" t="s">
        <v>57</v>
      </c>
      <c r="C4" s="4" t="s">
        <v>170</v>
      </c>
      <c r="G4" t="s">
        <v>21</v>
      </c>
      <c r="K4" t="s">
        <v>171</v>
      </c>
      <c r="N4" t="s">
        <v>176</v>
      </c>
      <c r="P4" t="s">
        <v>186</v>
      </c>
      <c r="T4" s="7" t="s">
        <v>95</v>
      </c>
      <c r="U4" s="7"/>
    </row>
    <row r="5" spans="1:21">
      <c r="A5" t="s">
        <v>18</v>
      </c>
      <c r="C5" s="4" t="s">
        <v>170</v>
      </c>
      <c r="G5" t="s">
        <v>21</v>
      </c>
      <c r="I5" t="s">
        <v>21</v>
      </c>
      <c r="K5" t="s">
        <v>88</v>
      </c>
      <c r="N5" t="s">
        <v>177</v>
      </c>
      <c r="P5" t="s">
        <v>187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172</v>
      </c>
      <c r="I6" t="s">
        <v>75</v>
      </c>
      <c r="K6" t="s">
        <v>88</v>
      </c>
      <c r="N6" t="s">
        <v>178</v>
      </c>
      <c r="P6" t="s">
        <v>188</v>
      </c>
      <c r="T6" s="5" t="s">
        <v>104</v>
      </c>
      <c r="U6" s="5" t="s">
        <v>107</v>
      </c>
    </row>
    <row r="7" spans="1:21">
      <c r="A7" t="s">
        <v>43</v>
      </c>
      <c r="C7" s="4" t="s">
        <v>220</v>
      </c>
      <c r="H7" t="s">
        <v>44</v>
      </c>
      <c r="K7" t="s">
        <v>88</v>
      </c>
      <c r="N7" t="s">
        <v>183</v>
      </c>
      <c r="P7" t="s">
        <v>221</v>
      </c>
      <c r="T7" s="5" t="s">
        <v>105</v>
      </c>
      <c r="U7" s="5" t="s">
        <v>108</v>
      </c>
    </row>
    <row r="8" spans="1:21">
      <c r="A8" t="s">
        <v>18</v>
      </c>
      <c r="I8" t="s">
        <v>200</v>
      </c>
      <c r="K8" t="s">
        <v>19</v>
      </c>
      <c r="N8" t="s">
        <v>189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173</v>
      </c>
      <c r="P9" t="s">
        <v>190</v>
      </c>
      <c r="T9" s="5"/>
      <c r="U9" s="5"/>
    </row>
    <row r="10" spans="1:21">
      <c r="A10" t="s">
        <v>122</v>
      </c>
      <c r="C10" s="4" t="s">
        <v>170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191</v>
      </c>
      <c r="H11" t="s">
        <v>44</v>
      </c>
      <c r="K11" t="s">
        <v>88</v>
      </c>
      <c r="N11" t="s">
        <v>179</v>
      </c>
    </row>
    <row r="12" spans="1:21">
      <c r="A12" t="s">
        <v>43</v>
      </c>
      <c r="C12" t="s">
        <v>192</v>
      </c>
      <c r="H12" t="s">
        <v>44</v>
      </c>
      <c r="K12" t="s">
        <v>193</v>
      </c>
      <c r="N12" t="s">
        <v>180</v>
      </c>
    </row>
    <row r="13" spans="1:21">
      <c r="A13" t="s">
        <v>43</v>
      </c>
      <c r="H13" t="s">
        <v>184</v>
      </c>
      <c r="K13" t="s">
        <v>88</v>
      </c>
      <c r="N13" t="s">
        <v>174</v>
      </c>
      <c r="P13" t="s">
        <v>222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181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182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170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201</v>
      </c>
    </row>
    <row r="2" spans="3:11">
      <c r="C2" t="s">
        <v>202</v>
      </c>
      <c r="D2" t="s">
        <v>203</v>
      </c>
      <c r="E2" s="6" t="s">
        <v>2</v>
      </c>
      <c r="F2" t="s">
        <v>0</v>
      </c>
      <c r="G2" t="s">
        <v>120</v>
      </c>
      <c r="H2" t="s">
        <v>204</v>
      </c>
      <c r="I2" t="s">
        <v>205</v>
      </c>
      <c r="J2" t="s">
        <v>206</v>
      </c>
      <c r="K2" t="s">
        <v>26</v>
      </c>
    </row>
    <row r="3" spans="3:11">
      <c r="C3" t="s">
        <v>177</v>
      </c>
      <c r="D3" t="s">
        <v>175</v>
      </c>
      <c r="E3" t="s">
        <v>211</v>
      </c>
      <c r="F3" t="s">
        <v>207</v>
      </c>
      <c r="J3" t="s">
        <v>96</v>
      </c>
    </row>
    <row r="4" spans="3:11">
      <c r="C4" t="s">
        <v>189</v>
      </c>
      <c r="D4" t="str">
        <f>C3</f>
        <v>Elec_Prod</v>
      </c>
      <c r="E4" t="s">
        <v>212</v>
      </c>
      <c r="F4" t="s">
        <v>210</v>
      </c>
      <c r="I4" t="s">
        <v>208</v>
      </c>
      <c r="J4" t="s">
        <v>96</v>
      </c>
    </row>
    <row r="5" spans="3:11">
      <c r="C5" t="s">
        <v>177</v>
      </c>
      <c r="D5" t="s">
        <v>183</v>
      </c>
      <c r="E5" t="s">
        <v>213</v>
      </c>
      <c r="F5" t="s">
        <v>214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tabSelected="1" zoomScaleNormal="100" workbookViewId="0">
      <selection activeCell="A3" sqref="A3"/>
    </sheetView>
  </sheetViews>
  <sheetFormatPr defaultRowHeight="14.25"/>
  <cols>
    <col min="1" max="1" width="13.86328125" bestFit="1" customWidth="1"/>
    <col min="2" max="2" width="10.13281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27.53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232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204</v>
      </c>
      <c r="R3" t="s">
        <v>223</v>
      </c>
    </row>
    <row r="4" spans="1:18">
      <c r="A4" t="s">
        <v>43</v>
      </c>
      <c r="B4" s="2" t="s">
        <v>224</v>
      </c>
      <c r="G4" t="s">
        <v>225</v>
      </c>
      <c r="J4" t="s">
        <v>226</v>
      </c>
      <c r="M4" t="s">
        <v>227</v>
      </c>
      <c r="P4" t="s">
        <v>228</v>
      </c>
    </row>
    <row r="5" spans="1:18">
      <c r="A5" t="s">
        <v>18</v>
      </c>
      <c r="B5" s="2" t="s">
        <v>224</v>
      </c>
      <c r="G5" t="str">
        <f>G4</f>
        <v>NRG,DEM</v>
      </c>
      <c r="J5" t="s">
        <v>226</v>
      </c>
      <c r="M5" t="s">
        <v>229</v>
      </c>
      <c r="P5" t="s">
        <v>228</v>
      </c>
    </row>
    <row r="6" spans="1:18">
      <c r="A6" t="s">
        <v>43</v>
      </c>
      <c r="B6" s="2" t="s">
        <v>83</v>
      </c>
      <c r="G6" t="s">
        <v>44</v>
      </c>
      <c r="J6" t="s">
        <v>226</v>
      </c>
      <c r="M6" t="s">
        <v>230</v>
      </c>
      <c r="P6" t="s">
        <v>104</v>
      </c>
    </row>
    <row r="7" spans="1:18">
      <c r="A7" t="s">
        <v>18</v>
      </c>
      <c r="B7" s="2" t="s">
        <v>83</v>
      </c>
      <c r="G7" t="s">
        <v>44</v>
      </c>
      <c r="J7" t="s">
        <v>226</v>
      </c>
      <c r="M7" t="s">
        <v>231</v>
      </c>
      <c r="P7" t="s">
        <v>104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workbookViewId="0">
      <selection activeCell="A22" sqref="A2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194</v>
      </c>
    </row>
    <row r="4" spans="1:7">
      <c r="A4" t="s">
        <v>117</v>
      </c>
      <c r="C4" t="s">
        <v>16</v>
      </c>
      <c r="E4" t="s">
        <v>195</v>
      </c>
    </row>
    <row r="5" spans="1:7">
      <c r="A5" t="s">
        <v>117</v>
      </c>
      <c r="C5" t="s">
        <v>7</v>
      </c>
      <c r="E5" t="s">
        <v>196</v>
      </c>
    </row>
    <row r="6" spans="1:7">
      <c r="A6" t="s">
        <v>117</v>
      </c>
      <c r="C6" t="s">
        <v>15</v>
      </c>
      <c r="E6" t="s">
        <v>197</v>
      </c>
    </row>
    <row r="7" spans="1:7">
      <c r="A7" t="s">
        <v>117</v>
      </c>
      <c r="C7" t="s">
        <v>6</v>
      </c>
      <c r="E7" t="s">
        <v>198</v>
      </c>
    </row>
    <row r="8" spans="1:7">
      <c r="A8" t="s">
        <v>117</v>
      </c>
      <c r="C8" t="s">
        <v>79</v>
      </c>
      <c r="E8" t="s">
        <v>199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t="s">
        <v>152</v>
      </c>
      <c r="C11" t="s">
        <v>3</v>
      </c>
      <c r="D11" t="s">
        <v>61</v>
      </c>
    </row>
    <row r="12" spans="1:7">
      <c r="A12" t="s">
        <v>152</v>
      </c>
      <c r="C12" t="s">
        <v>4</v>
      </c>
      <c r="D12" t="s">
        <v>62</v>
      </c>
    </row>
    <row r="13" spans="1:7">
      <c r="A13" t="s">
        <v>152</v>
      </c>
      <c r="C13" t="s">
        <v>70</v>
      </c>
      <c r="D13" t="s">
        <v>87</v>
      </c>
    </row>
    <row r="14" spans="1:7">
      <c r="A14" t="s">
        <v>152</v>
      </c>
      <c r="C14" t="s">
        <v>5</v>
      </c>
      <c r="D14" t="s">
        <v>63</v>
      </c>
    </row>
    <row r="15" spans="1:7">
      <c r="A15" t="s">
        <v>152</v>
      </c>
      <c r="C15" t="s">
        <v>8</v>
      </c>
      <c r="D15" t="s">
        <v>49</v>
      </c>
    </row>
    <row r="16" spans="1:7">
      <c r="A16" t="s">
        <v>152</v>
      </c>
      <c r="C16" t="s">
        <v>9</v>
      </c>
      <c r="D16" t="s">
        <v>50</v>
      </c>
    </row>
    <row r="17" spans="1:7">
      <c r="A17" t="s">
        <v>152</v>
      </c>
      <c r="C17" t="s">
        <v>10</v>
      </c>
      <c r="D17" t="s">
        <v>58</v>
      </c>
    </row>
    <row r="18" spans="1:7">
      <c r="A18" t="s">
        <v>152</v>
      </c>
      <c r="C18" t="s">
        <v>11</v>
      </c>
      <c r="D18" t="s">
        <v>51</v>
      </c>
    </row>
    <row r="19" spans="1:7">
      <c r="A19" t="s">
        <v>152</v>
      </c>
      <c r="C19" t="s">
        <v>12</v>
      </c>
      <c r="D19" t="s">
        <v>48</v>
      </c>
    </row>
    <row r="20" spans="1:7">
      <c r="A20" t="s">
        <v>152</v>
      </c>
      <c r="C20" t="s">
        <v>139</v>
      </c>
      <c r="D20" t="s">
        <v>139</v>
      </c>
    </row>
    <row r="21" spans="1:7">
      <c r="A21" t="s">
        <v>215</v>
      </c>
      <c r="B21" t="s">
        <v>216</v>
      </c>
      <c r="C21" t="s">
        <v>217</v>
      </c>
    </row>
    <row r="22" spans="1:7">
      <c r="A22" t="s">
        <v>215</v>
      </c>
      <c r="C22" t="s">
        <v>218</v>
      </c>
      <c r="G22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