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O-documentation\source\pages\tables\"/>
    </mc:Choice>
  </mc:AlternateContent>
  <xr:revisionPtr revIDLastSave="0" documentId="8_{14A2D101-D181-4C00-9B07-0FAC4A94C048}" xr6:coauthVersionLast="47" xr6:coauthVersionMax="47" xr10:uidLastSave="{00000000-0000-0000-0000-000000000000}"/>
  <bookViews>
    <workbookView xWindow="-120" yWindow="-120" windowWidth="29040" windowHeight="17640"/>
  </bookViews>
  <sheets>
    <sheet name="pricing_ge" sheetId="1" r:id="rId1"/>
  </sheets>
  <calcPr calcId="0"/>
</workbook>
</file>

<file path=xl/calcChain.xml><?xml version="1.0" encoding="utf-8"?>
<calcChain xmlns="http://schemas.openxmlformats.org/spreadsheetml/2006/main">
  <c r="D4" i="1" l="1"/>
  <c r="C4" i="1"/>
  <c r="B4" i="1"/>
  <c r="D3" i="1"/>
  <c r="C3" i="1"/>
  <c r="B3" i="1"/>
  <c r="D2" i="1"/>
  <c r="C2" i="1"/>
  <c r="B2" i="1"/>
  <c r="E4" i="1"/>
  <c r="E3" i="1"/>
  <c r="E2" i="1"/>
  <c r="H3" i="1"/>
  <c r="H2" i="1"/>
</calcChain>
</file>

<file path=xl/sharedStrings.xml><?xml version="1.0" encoding="utf-8"?>
<sst xmlns="http://schemas.openxmlformats.org/spreadsheetml/2006/main" count="11" uniqueCount="9">
  <si>
    <t>Solver</t>
  </si>
  <si>
    <t>40 h</t>
  </si>
  <si>
    <t>100 h</t>
  </si>
  <si>
    <t>500 h</t>
  </si>
  <si>
    <t>Remarks</t>
  </si>
  <si>
    <t>GAMS Engine</t>
  </si>
  <si>
    <t>z1d.xlarge (30 GB RAM, 3.7 CPU) CPLEX $0.38 / h $14.00 / h $14.38 / h</t>
  </si>
  <si>
    <t>z1d.2xlarge (62 GB RAM, 7.7 CPU) CPLEX $0.75 / h $14.00 / h $14.75 / h</t>
  </si>
  <si>
    <t>z1d.3xlarge (92 GB RAM, 11.7 CPU) CPLEX $1.12 / h $14.00 / h $15.12 /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</si>
</sst>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abSelected="1" workbookViewId="0">
      <selection activeCell="C9" sqref="C9"/>
    </sheetView>
  </sheetViews>
  <sheetFormatPr defaultRowHeight="15" x14ac:dyDescent="0.25"/>
  <cols>
    <col min="1" max="1" width="12.7109375" bestFit="1" customWidth="1"/>
    <col min="2" max="2" width="4.5703125" bestFit="1" customWidth="1"/>
    <col min="3" max="4" width="5.5703125" bestFit="1" customWidth="1"/>
    <col min="5" max="5" width="29.425781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>
        <v>12.37</v>
      </c>
    </row>
    <row r="2" spans="1:11" x14ac:dyDescent="0.25">
      <c r="A2" t="s">
        <v>5</v>
      </c>
      <c r="B2">
        <f>ROUNDUP($H1*B$6/10,0)*10</f>
        <v>500</v>
      </c>
      <c r="C2">
        <f>ROUNDUP($H1*C$6/10,0)*10</f>
        <v>1240</v>
      </c>
      <c r="D2">
        <f>ROUNDUP($H1*D$6/10,0)*10</f>
        <v>6190</v>
      </c>
      <c r="E2" t="str">
        <f>LEFT(K2,FIND(")",K2))</f>
        <v>z1d.xlarge (30 GB RAM, 3.7 CPU)</v>
      </c>
      <c r="H2">
        <f>$H$1+0.75-0.38</f>
        <v>12.739999999999998</v>
      </c>
      <c r="K2" t="s">
        <v>6</v>
      </c>
    </row>
    <row r="3" spans="1:11" x14ac:dyDescent="0.25">
      <c r="A3" t="s">
        <v>5</v>
      </c>
      <c r="B3">
        <f t="shared" ref="B3:B4" si="0">ROUNDUP($H2*B$6/10,0)*10</f>
        <v>510</v>
      </c>
      <c r="C3">
        <f t="shared" ref="C3:C4" si="1">ROUNDUP($H2*C$6/10,0)*10</f>
        <v>1280</v>
      </c>
      <c r="D3">
        <f t="shared" ref="D3:D4" si="2">ROUNDUP($H2*D$6/10,0)*10</f>
        <v>6370</v>
      </c>
      <c r="E3" t="str">
        <f t="shared" ref="E3:E4" si="3">LEFT(K3,FIND(")",K3))</f>
        <v>z1d.2xlarge (62 GB RAM, 7.7 CPU)</v>
      </c>
      <c r="H3">
        <f>$H$1+1.12-0.38</f>
        <v>13.109999999999998</v>
      </c>
      <c r="K3" t="s">
        <v>7</v>
      </c>
    </row>
    <row r="4" spans="1:11" x14ac:dyDescent="0.25">
      <c r="A4" t="s">
        <v>5</v>
      </c>
      <c r="B4">
        <f t="shared" si="0"/>
        <v>530</v>
      </c>
      <c r="C4">
        <f t="shared" si="1"/>
        <v>1320</v>
      </c>
      <c r="D4">
        <f t="shared" si="2"/>
        <v>6560</v>
      </c>
      <c r="E4" t="str">
        <f t="shared" si="3"/>
        <v>z1d.3xlarge (92 GB RAM, 11.7 CPU)</v>
      </c>
      <c r="K4" t="s">
        <v>8</v>
      </c>
    </row>
    <row r="6" spans="1:11" x14ac:dyDescent="0.25">
      <c r="B6">
        <v>40</v>
      </c>
      <c r="C6">
        <v>100</v>
      </c>
      <c r="D6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pricing_ge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Amit Kanudia</cp:lastModifiedBy>
  <dcterms:created xsi:type="dcterms:W3CDTF">2023-04-17T11:02:42Z</dcterms:created>
  <dcterms:modified xsi:type="dcterms:W3CDTF">2023-04-17T11:02:42Z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{D519D4A9-9AE6-4F7D-9644-D14DD307438E}</vt:lpwstr>
  </property>
</Properties>
</file>