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O-documentation\source\pages\tables\"/>
    </mc:Choice>
  </mc:AlternateContent>
  <xr:revisionPtr revIDLastSave="0" documentId="13_ncr:1_{F431B6F5-664C-4664-878C-729DE65524B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ricing_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2" i="1"/>
  <c r="D2" i="1"/>
  <c r="C2" i="1"/>
  <c r="F4" i="1"/>
  <c r="F3" i="1"/>
  <c r="F2" i="1"/>
  <c r="I4" i="1"/>
  <c r="E4" i="1" s="1"/>
  <c r="I3" i="1"/>
  <c r="D3" i="1" s="1"/>
  <c r="B4" i="1" l="1"/>
  <c r="B3" i="1"/>
  <c r="E3" i="1"/>
  <c r="C4" i="1"/>
  <c r="C3" i="1"/>
  <c r="D4" i="1"/>
</calcChain>
</file>

<file path=xl/sharedStrings.xml><?xml version="1.0" encoding="utf-8"?>
<sst xmlns="http://schemas.openxmlformats.org/spreadsheetml/2006/main" count="12" uniqueCount="10">
  <si>
    <t>Solver</t>
  </si>
  <si>
    <t>40 h</t>
  </si>
  <si>
    <t>100 h</t>
  </si>
  <si>
    <t>500 h</t>
  </si>
  <si>
    <t>Remarks</t>
  </si>
  <si>
    <t>GAMS Engine</t>
  </si>
  <si>
    <t>z1d.xlarge (30 GB RAM, 3.7 CPU) CPLEX $0.38 / h $14.00 / h $14.38 / h</t>
  </si>
  <si>
    <t>z1d.2xlarge (62 GB RAM, 7.7 CPU) CPLEX $0.75 / h $14.00 / h $14.75 / h</t>
  </si>
  <si>
    <t>z1d.3xlarge (92 GB RAM, 11.7 CPU) CPLEX $1.12 / h $14.00 / h $15.12 / h</t>
  </si>
  <si>
    <t>$/hour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</si>
</sst>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B1" sqref="B1"/>
    </sheetView>
  </sheetViews>
  <sheetFormatPr defaultRowHeight="15" x14ac:dyDescent="0.25"/>
  <cols>
    <col min="1" max="1" width="12.7109375" bestFit="1" customWidth="1"/>
    <col min="2" max="2" width="10.85546875" bestFit="1" customWidth="1"/>
    <col min="3" max="3" width="4.5703125" bestFit="1" customWidth="1"/>
    <col min="4" max="5" width="5.5703125" bestFit="1" customWidth="1"/>
    <col min="6" max="6" width="29.42578125" bestFit="1" customWidth="1"/>
  </cols>
  <sheetData>
    <row r="1" spans="1:12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</row>
    <row r="2" spans="1:12" x14ac:dyDescent="0.25">
      <c r="A2" t="s">
        <v>5</v>
      </c>
      <c r="B2" s="1">
        <f>I2</f>
        <v>12.37</v>
      </c>
      <c r="C2">
        <f t="shared" ref="C2:E4" si="0">ROUNDUP($I2*C$6/10,0)*10</f>
        <v>500</v>
      </c>
      <c r="D2">
        <f t="shared" si="0"/>
        <v>1240</v>
      </c>
      <c r="E2">
        <f t="shared" si="0"/>
        <v>6190</v>
      </c>
      <c r="F2" t="str">
        <f>LEFT(L2,FIND(")",L2))</f>
        <v>z1d.xlarge (30 GB RAM, 3.7 CPU)</v>
      </c>
      <c r="I2">
        <v>12.37</v>
      </c>
      <c r="L2" t="s">
        <v>6</v>
      </c>
    </row>
    <row r="3" spans="1:12" x14ac:dyDescent="0.25">
      <c r="A3" t="s">
        <v>5</v>
      </c>
      <c r="B3" s="1">
        <f>I3</f>
        <v>12.739999999999998</v>
      </c>
      <c r="C3">
        <f t="shared" si="0"/>
        <v>510</v>
      </c>
      <c r="D3">
        <f t="shared" si="0"/>
        <v>1280</v>
      </c>
      <c r="E3">
        <f t="shared" si="0"/>
        <v>6370</v>
      </c>
      <c r="F3" t="str">
        <f t="shared" ref="F3:F4" si="1">LEFT(L3,FIND(")",L3))</f>
        <v>z1d.2xlarge (62 GB RAM, 7.7 CPU)</v>
      </c>
      <c r="I3">
        <f>$I$2+0.75-0.38</f>
        <v>12.739999999999998</v>
      </c>
      <c r="L3" t="s">
        <v>7</v>
      </c>
    </row>
    <row r="4" spans="1:12" x14ac:dyDescent="0.25">
      <c r="A4" t="s">
        <v>5</v>
      </c>
      <c r="B4" s="1">
        <f>I4</f>
        <v>13.109999999999998</v>
      </c>
      <c r="C4">
        <f t="shared" si="0"/>
        <v>530</v>
      </c>
      <c r="D4">
        <f t="shared" si="0"/>
        <v>1320</v>
      </c>
      <c r="E4">
        <f t="shared" si="0"/>
        <v>6560</v>
      </c>
      <c r="F4" t="str">
        <f t="shared" si="1"/>
        <v>z1d.3xlarge (92 GB RAM, 11.7 CPU)</v>
      </c>
      <c r="I4">
        <f>$I$2+1.12-0.38</f>
        <v>13.109999999999998</v>
      </c>
      <c r="L4" t="s">
        <v>8</v>
      </c>
    </row>
    <row r="6" spans="1:12" x14ac:dyDescent="0.25">
      <c r="C6">
        <v>40</v>
      </c>
      <c r="D6">
        <v>100</v>
      </c>
      <c r="E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pricing_ge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Kanudia</cp:lastModifiedBy>
  <dcterms:created xsi:type="dcterms:W3CDTF">2023-04-17T11:02:42Z</dcterms:created>
  <dcterms:modified xsi:type="dcterms:W3CDTF">2023-04-17T11:48:15Z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{D519D4A9-9AE6-4F7D-9644-D14DD307438E}</vt:lpwstr>
  </property>
</Properties>
</file>