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2.0_localhost_2.17.1.1\Veda\Veda_models\Demo_models\DemoS_003\"/>
    </mc:Choice>
  </mc:AlternateContent>
  <xr:revisionPtr revIDLastSave="0" documentId="13_ncr:1_{867F6799-63D2-4A05-822B-02C5B05CDF67}" xr6:coauthVersionLast="47" xr6:coauthVersionMax="47" xr10:uidLastSave="{00000000-0000-0000-0000-000000000000}"/>
  <bookViews>
    <workbookView xWindow="-120" yWindow="-120" windowWidth="29040" windowHeight="15720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P23" i="16" l="1"/>
  <c r="P22" i="16"/>
  <c r="P21" i="16"/>
  <c r="P20" i="16"/>
  <c r="Q14" i="16"/>
  <c r="Q1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<sst xmlns="http://schemas.openxmlformats.org/spreadsheetml/2006/main" count="151" uniqueCount="94">
  <si>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</si>
  <si>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</si>
  <si>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</si>
  <si>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</si>
  <si>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</si>
  <si>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</si>
  <si>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</si>
  <si>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</si>
  <si>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</si>
  <si>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</si>
  <si>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</si>
  <si>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</si>
  <si>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</si>
  <si>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</si>
  <si>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</si>
  <si>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</si>
  <si>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</si>
  <si>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</si>
  <si>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</si>
  <si>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</si>
  <si>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</si>
  <si>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</si>
  <si>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</si>
  <si>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</si>
  <si>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</si>
  <si>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</si>
  <si>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</si>
  <si>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</si>
  <si>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</si>
  <si>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</si>
  <si>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</si>
  <si>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</si>
  <si>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</si>
  <si>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</si>
  <si>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</si>
  <si>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</si>
  <si>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</si>
  <si>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</si>
  <si>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</si>
  <si>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</si>
  <si>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</si>
  <si>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</si>
  <si>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Pdef-5</t>
  </si>
  <si>
    <t>REG</t>
  </si>
  <si>
    <t>MEuro05</t>
  </si>
  <si>
    <t>~TFM_UPD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</si>
  <si>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</si>
  <si>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</si>
  <si>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</si>
  <si>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</si>
  <si>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</si>
  <si>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</si>
  <si>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</si>
  <si>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</si>
  <si>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</si>
  <si>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</si>
  <si>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</si>
  <si>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</si>
  <si>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</si>
  <si>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</si>
  <si>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</si>
  <si>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</si>
  <si>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</si>
  <si>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</si>
  <si>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</si>
  <si>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</si>
  <si>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</si>
  <si>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</si>
  <si>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</si>
  <si>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</si>
  <si>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</si>
  <si>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</si>
  <si>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~TFM_MIG</t>
  </si>
  <si>
    <t>COM_PROJ</t>
  </si>
  <si>
    <t>DEM</t>
  </si>
  <si>
    <t>Cset_Set</t>
  </si>
  <si>
    <t>year2</t>
  </si>
  <si>
    <t>Conversionls</t>
  </si>
  <si>
    <t>DaySplit</t>
  </si>
  <si>
    <t>attribute</t>
  </si>
  <si>
    <t>other_indexes</t>
  </si>
  <si>
    <t>value</t>
  </si>
  <si>
    <t>S1</t>
  </si>
  <si>
    <t>S2</t>
  </si>
  <si>
    <t>D1</t>
  </si>
  <si>
    <t>D2</t>
  </si>
  <si>
    <t>S1D1</t>
  </si>
  <si>
    <t>S2D1</t>
  </si>
  <si>
    <t>S1D2</t>
  </si>
  <si>
    <t>S2D2</t>
  </si>
  <si>
    <t>Cset_SET</t>
  </si>
  <si>
    <t>COM_FR</t>
  </si>
  <si>
    <t>Conversionlh</t>
  </si>
  <si>
    <t>Conversionld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</si>
</sst>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7" applyNumberFormat="0" applyAlignment="0" applyProtection="0"/>
    <xf numFmtId="0" fontId="19" fillId="13" borderId="8" applyNumberFormat="0" applyAlignment="0" applyProtection="0"/>
    <xf numFmtId="0" fontId="20" fillId="13" borderId="7" applyNumberFormat="0" applyAlignment="0" applyProtection="0"/>
    <xf numFmtId="0" fontId="21" fillId="0" borderId="9" applyNumberFormat="0" applyFill="0" applyAlignment="0" applyProtection="0"/>
    <xf numFmtId="0" fontId="22" fillId="14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5" borderId="11" applyNumberFormat="0" applyFont="0" applyAlignment="0" applyProtection="0"/>
  </cellStyleXfs>
  <cellXfs count="21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8" fillId="0" borderId="0" xfId="0" applyFont="1"/>
    <xf numFmtId="0" fontId="9" fillId="5" borderId="0" xfId="0" applyFont="1" applyFill="1" applyAlignment="1">
      <alignment horizontal="left"/>
    </xf>
    <xf numFmtId="0" fontId="3" fillId="0" borderId="0" xfId="1" applyFont="1"/>
    <xf numFmtId="0" fontId="6" fillId="0" borderId="0" xfId="1"/>
    <xf numFmtId="0" fontId="0" fillId="2" borderId="1" xfId="0" applyFill="1" applyBorder="1"/>
    <xf numFmtId="0" fontId="10" fillId="0" borderId="0" xfId="0" applyFont="1"/>
    <xf numFmtId="0" fontId="2" fillId="6" borderId="2" xfId="0" applyFont="1" applyFill="1" applyBorder="1"/>
    <xf numFmtId="0" fontId="0" fillId="7" borderId="0" xfId="0" applyFill="1"/>
    <xf numFmtId="0" fontId="6" fillId="0" borderId="0" xfId="0" applyFont="1"/>
    <xf numFmtId="2" fontId="6" fillId="0" borderId="0" xfId="1" applyNumberFormat="1"/>
    <xf numFmtId="0" fontId="2" fillId="6" borderId="3" xfId="0" applyFont="1" applyFill="1" applyBorder="1"/>
    <xf numFmtId="0" fontId="6" fillId="8" borderId="1" xfId="0" applyFont="1" applyFill="1" applyBorder="1"/>
    <xf numFmtId="2" fontId="0" fillId="0" borderId="0" xfId="0" applyNumberFormat="1"/>
    <xf numFmtId="164" fontId="0" fillId="0" borderId="0" xfId="0" applyNumberFormat="1"/>
    <xf numFmtId="0" fontId="1" fillId="0" borderId="0" xfId="45"/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1" xr:uid="{00000000-0005-0000-0000-000001000000}"/>
    <cellStyle name="Normal 2" xfId="2" xr:uid="{00000000-0005-0000-0000-000002000000}"/>
    <cellStyle name="Normal 3" xfId="45" xr:uid="{265D3D18-7C6B-434B-8C9A-7E4CD9002B9C}"/>
    <cellStyle name="Normale_B2020" xfId="3" xr:uid="{00000000-0005-0000-0000-000003000000}"/>
    <cellStyle name="Note 2" xfId="46" xr:uid="{76B15E0F-26FB-41A8-9ECB-38E43834CA26}"/>
    <cellStyle name="Output" xfId="14" builtinId="21" customBuiltin="1"/>
    <cellStyle name="Standard_Sce_D_Extraction" xfId="4" xr:uid="{00000000-0005-0000-0000-000004000000}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38100</xdr:rowOff>
    </xdr:from>
    <xdr:to>
      <xdr:col>5</xdr:col>
      <xdr:colOff>485775</xdr:colOff>
      <xdr:row>18</xdr:row>
      <xdr:rowOff>110523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B35563-76F2-45D7-AEDC-3939BBD4C1B5}"/>
            </a:ext>
          </a:extLst>
        </xdr:cNvPr>
        <xdr:cNvSpPr txBox="1"/>
      </xdr:nvSpPr>
      <xdr:spPr>
        <a:xfrm>
          <a:off x="57150" y="1819275"/>
          <a:ext cx="403860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576CC9-F959-46EF-A448-2B49375DF2F5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</xdr:colOff>
      <xdr:row>4</xdr:row>
      <xdr:rowOff>41909</xdr:rowOff>
    </xdr:from>
    <xdr:to>
      <xdr:col>16</xdr:col>
      <xdr:colOff>291465</xdr:colOff>
      <xdr:row>16</xdr:row>
      <xdr:rowOff>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493732-AF43-4DE2-9D37-8A87B5E6346A}"/>
            </a:ext>
          </a:extLst>
        </xdr:cNvPr>
        <xdr:cNvSpPr txBox="1"/>
      </xdr:nvSpPr>
      <xdr:spPr>
        <a:xfrm>
          <a:off x="6280784" y="71246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28575</xdr:rowOff>
    </xdr:from>
    <xdr:to>
      <xdr:col>18</xdr:col>
      <xdr:colOff>485775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A44B71-7BCB-4561-807F-7848C676E93D}"/>
            </a:ext>
          </a:extLst>
        </xdr:cNvPr>
        <xdr:cNvSpPr txBox="1"/>
      </xdr:nvSpPr>
      <xdr:spPr>
        <a:xfrm>
          <a:off x="5610225" y="190500"/>
          <a:ext cx="5962650" cy="2000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various parameters.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2539</xdr:colOff>
      <xdr:row>4</xdr:row>
      <xdr:rowOff>31753</xdr:rowOff>
    </xdr:from>
    <xdr:to>
      <xdr:col>20</xdr:col>
      <xdr:colOff>74089</xdr:colOff>
      <xdr:row>18</xdr:row>
      <xdr:rowOff>96344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5F1D98-100B-4A80-AE54-47AD2855F263}"/>
            </a:ext>
          </a:extLst>
        </xdr:cNvPr>
        <xdr:cNvSpPr txBox="1"/>
      </xdr:nvSpPr>
      <xdr:spPr>
        <a:xfrm>
          <a:off x="6932082" y="698503"/>
          <a:ext cx="6212417" cy="2307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9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19050</xdr:rowOff>
    </xdr:from>
    <xdr:to>
      <xdr:col>15</xdr:col>
      <xdr:colOff>485775</xdr:colOff>
      <xdr:row>13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99766-EEBC-4568-B284-01E64817362A}"/>
            </a:ext>
          </a:extLst>
        </xdr:cNvPr>
        <xdr:cNvSpPr txBox="1"/>
      </xdr:nvSpPr>
      <xdr:spPr>
        <a:xfrm>
          <a:off x="4267200" y="34290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7"/>
  <sheetViews>
    <sheetView tabSelected="1" topLeftCell="G5" zoomScale="120" zoomScaleNormal="120" workbookViewId="0">
      <selection activeCell="M25" sqref="M25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8" max="8" width="29.42578125" customWidth="1"/>
    <col min="14" max="14" width="12" bestFit="1" customWidth="1"/>
    <col min="15" max="15" width="12.7109375" bestFit="1" customWidth="1"/>
    <col min="16" max="16" width="12.7109375" customWidth="1"/>
    <col min="17" max="17" width="12.85546875" bestFit="1" customWidth="1"/>
  </cols>
  <sheetData>
    <row r="3" spans="2:17" x14ac:dyDescent="0.2">
      <c r="B3" s="1" t="s">
        <v>4</v>
      </c>
      <c r="H3" s="1" t="s">
        <v>6</v>
      </c>
      <c r="I3" s="3"/>
      <c r="J3" s="3"/>
    </row>
    <row r="4" spans="2:17" x14ac:dyDescent="0.2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7" x14ac:dyDescent="0.2">
      <c r="B5" s="14" t="s">
        <v>43</v>
      </c>
      <c r="C5" s="4" t="s">
        <v>34</v>
      </c>
      <c r="H5" t="s">
        <v>82</v>
      </c>
      <c r="J5" t="s">
        <v>84</v>
      </c>
    </row>
    <row r="6" spans="2:17" x14ac:dyDescent="0.2">
      <c r="H6" t="s">
        <v>83</v>
      </c>
      <c r="J6" t="s">
        <v>85</v>
      </c>
    </row>
    <row r="12" spans="2:17" x14ac:dyDescent="0.2">
      <c r="N12" t="s">
        <v>13</v>
      </c>
    </row>
    <row r="13" spans="2:17" x14ac:dyDescent="0.2">
      <c r="N13" t="s">
        <v>79</v>
      </c>
      <c r="O13" t="s">
        <v>80</v>
      </c>
      <c r="P13" t="s">
        <v>14</v>
      </c>
      <c r="Q13" t="s">
        <v>81</v>
      </c>
    </row>
    <row r="14" spans="2:17" x14ac:dyDescent="0.2">
      <c r="N14" t="s">
        <v>78</v>
      </c>
      <c r="O14">
        <v>1</v>
      </c>
      <c r="Q14">
        <f>12/8760</f>
        <v>1.3698630136986301E-3</v>
      </c>
    </row>
    <row r="15" spans="2:17" x14ac:dyDescent="0.2">
      <c r="N15" t="s">
        <v>78</v>
      </c>
      <c r="O15">
        <v>2</v>
      </c>
      <c r="Q15">
        <f>Q14</f>
        <v>1.3698630136986301E-3</v>
      </c>
    </row>
    <row r="16" spans="2:17" x14ac:dyDescent="0.2">
      <c r="N16" t="s">
        <v>92</v>
      </c>
      <c r="O16">
        <v>1</v>
      </c>
      <c r="P16" t="s">
        <v>86</v>
      </c>
      <c r="Q16">
        <v>1</v>
      </c>
    </row>
    <row r="17" spans="14:17" x14ac:dyDescent="0.2">
      <c r="N17" t="s">
        <v>92</v>
      </c>
      <c r="O17">
        <v>1</v>
      </c>
      <c r="P17" t="s">
        <v>87</v>
      </c>
      <c r="Q17">
        <v>1</v>
      </c>
    </row>
    <row r="18" spans="14:17" x14ac:dyDescent="0.2">
      <c r="N18" t="s">
        <v>92</v>
      </c>
      <c r="O18">
        <v>2</v>
      </c>
      <c r="P18" t="s">
        <v>88</v>
      </c>
      <c r="Q18">
        <v>1</v>
      </c>
    </row>
    <row r="19" spans="14:17" x14ac:dyDescent="0.2">
      <c r="N19" t="s">
        <v>92</v>
      </c>
      <c r="O19">
        <v>2</v>
      </c>
      <c r="P19" t="s">
        <v>89</v>
      </c>
      <c r="Q19">
        <v>1</v>
      </c>
    </row>
    <row r="20" spans="14:17" x14ac:dyDescent="0.2">
      <c r="N20" t="s">
        <v>77</v>
      </c>
      <c r="O20">
        <v>1</v>
      </c>
      <c r="P20" t="str">
        <f>P16</f>
        <v>S1D1</v>
      </c>
      <c r="Q20">
        <v>1</v>
      </c>
    </row>
    <row r="21" spans="14:17" x14ac:dyDescent="0.2">
      <c r="N21" t="s">
        <v>77</v>
      </c>
      <c r="O21">
        <v>2</v>
      </c>
      <c r="P21" t="str">
        <f t="shared" ref="P21:P23" si="0">P17</f>
        <v>S2D1</v>
      </c>
      <c r="Q21">
        <v>1</v>
      </c>
    </row>
    <row r="22" spans="14:17" x14ac:dyDescent="0.2">
      <c r="N22" t="s">
        <v>77</v>
      </c>
      <c r="O22">
        <v>1</v>
      </c>
      <c r="P22" t="str">
        <f t="shared" si="0"/>
        <v>S1D2</v>
      </c>
      <c r="Q22">
        <v>1</v>
      </c>
    </row>
    <row r="23" spans="14:17" x14ac:dyDescent="0.2">
      <c r="N23" t="s">
        <v>77</v>
      </c>
      <c r="O23">
        <v>2</v>
      </c>
      <c r="P23" t="str">
        <f t="shared" si="0"/>
        <v>S2D2</v>
      </c>
      <c r="Q23">
        <v>1</v>
      </c>
    </row>
    <row r="24" spans="14:17" ht="15" x14ac:dyDescent="0.25">
      <c r="N24" t="s">
        <v>93</v>
      </c>
      <c r="O24">
        <v>1</v>
      </c>
      <c r="P24" s="20" t="s">
        <v>86</v>
      </c>
      <c r="Q24">
        <v>1</v>
      </c>
    </row>
    <row r="25" spans="14:17" ht="15" x14ac:dyDescent="0.25">
      <c r="N25" t="s">
        <v>93</v>
      </c>
      <c r="O25">
        <v>1</v>
      </c>
      <c r="P25" s="20" t="s">
        <v>87</v>
      </c>
      <c r="Q25">
        <v>1</v>
      </c>
    </row>
    <row r="26" spans="14:17" ht="15" x14ac:dyDescent="0.25">
      <c r="N26" t="s">
        <v>93</v>
      </c>
      <c r="O26">
        <v>2</v>
      </c>
      <c r="P26" s="20" t="s">
        <v>88</v>
      </c>
      <c r="Q26">
        <v>1</v>
      </c>
    </row>
    <row r="27" spans="14:17" ht="15" x14ac:dyDescent="0.25">
      <c r="N27" t="s">
        <v>93</v>
      </c>
      <c r="O27">
        <v>2</v>
      </c>
      <c r="P27" s="20" t="s">
        <v>89</v>
      </c>
      <c r="Q27">
        <v>1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C49" sqref="C49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1" t="s">
        <v>21</v>
      </c>
    </row>
    <row r="4" spans="2:3" x14ac:dyDescent="0.2">
      <c r="B4">
        <v>2005</v>
      </c>
    </row>
    <row r="7" spans="2:3" x14ac:dyDescent="0.2">
      <c r="B7" s="11" t="s">
        <v>22</v>
      </c>
    </row>
    <row r="8" spans="2:3" x14ac:dyDescent="0.2">
      <c r="B8" t="s">
        <v>42</v>
      </c>
    </row>
    <row r="11" spans="2:3" x14ac:dyDescent="0.2">
      <c r="B11" s="11" t="s">
        <v>5</v>
      </c>
    </row>
    <row r="12" spans="2:3" x14ac:dyDescent="0.2">
      <c r="B12" s="12" t="s">
        <v>23</v>
      </c>
      <c r="C12" s="16" t="s">
        <v>42</v>
      </c>
    </row>
    <row r="13" spans="2:3" x14ac:dyDescent="0.2">
      <c r="B13" s="13">
        <v>1</v>
      </c>
      <c r="C13" s="13">
        <v>1</v>
      </c>
    </row>
    <row r="14" spans="2:3" x14ac:dyDescent="0.2">
      <c r="B14" s="13">
        <v>2</v>
      </c>
      <c r="C14" s="13">
        <v>2</v>
      </c>
    </row>
    <row r="15" spans="2:3" x14ac:dyDescent="0.2">
      <c r="B15" s="13"/>
      <c r="C15" s="13">
        <v>5</v>
      </c>
    </row>
    <row r="16" spans="2:3" x14ac:dyDescent="0.2">
      <c r="B16" s="13"/>
      <c r="C16" s="13">
        <v>5</v>
      </c>
    </row>
    <row r="17" spans="2:3" x14ac:dyDescent="0.2">
      <c r="B17" s="13"/>
      <c r="C17" s="13">
        <v>5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3:E25"/>
  <sheetViews>
    <sheetView zoomScaleNormal="100" workbookViewId="0">
      <selection activeCell="E27" sqref="E27"/>
    </sheetView>
  </sheetViews>
  <sheetFormatPr defaultRowHeight="12.75" x14ac:dyDescent="0.2"/>
  <cols>
    <col min="1" max="1" width="2.85546875" customWidth="1"/>
    <col min="2" max="2" width="13.42578125" customWidth="1"/>
    <col min="3" max="3" width="9.85546875" bestFit="1" customWidth="1"/>
    <col min="4" max="4" width="9.7109375" bestFit="1" customWidth="1"/>
    <col min="5" max="5" width="11.7109375" bestFit="1" customWidth="1"/>
    <col min="7" max="7" width="10.7109375" bestFit="1" customWidth="1"/>
    <col min="8" max="9" width="10.7109375" customWidth="1"/>
    <col min="13" max="13" width="9.28515625" customWidth="1"/>
  </cols>
  <sheetData>
    <row r="13" spans="2:4" ht="15" x14ac:dyDescent="0.2">
      <c r="B13" s="6" t="s">
        <v>25</v>
      </c>
    </row>
    <row r="15" spans="2:4" ht="18" x14ac:dyDescent="0.25">
      <c r="B15" s="7" t="s">
        <v>24</v>
      </c>
      <c r="C15" s="7"/>
      <c r="D15" s="7"/>
    </row>
    <row r="16" spans="2:4" ht="19.5" customHeight="1" x14ac:dyDescent="0.2">
      <c r="B16" s="1" t="s">
        <v>45</v>
      </c>
    </row>
    <row r="17" spans="2:5" ht="15.75" customHeight="1" thickBot="1" x14ac:dyDescent="0.25">
      <c r="B17" s="5" t="s">
        <v>16</v>
      </c>
      <c r="C17" s="5" t="s">
        <v>1</v>
      </c>
      <c r="D17" s="5" t="s">
        <v>17</v>
      </c>
      <c r="E17" s="5" t="s">
        <v>18</v>
      </c>
    </row>
    <row r="18" spans="2:5" x14ac:dyDescent="0.2">
      <c r="B18" t="s">
        <v>2</v>
      </c>
      <c r="C18">
        <v>2222</v>
      </c>
      <c r="D18" t="s">
        <v>12</v>
      </c>
      <c r="E18" t="s">
        <v>0</v>
      </c>
    </row>
    <row r="19" spans="2:5" x14ac:dyDescent="0.2">
      <c r="B19" t="s">
        <v>2</v>
      </c>
      <c r="C19">
        <v>8888</v>
      </c>
      <c r="D19" t="s">
        <v>12</v>
      </c>
      <c r="E19" t="s">
        <v>3</v>
      </c>
    </row>
    <row r="23" spans="2:5" x14ac:dyDescent="0.2">
      <c r="B23" t="s">
        <v>72</v>
      </c>
    </row>
    <row r="24" spans="2:5" ht="13.5" thickBot="1" x14ac:dyDescent="0.25">
      <c r="B24" s="5" t="s">
        <v>16</v>
      </c>
      <c r="C24" s="5" t="s">
        <v>1</v>
      </c>
      <c r="D24" s="5" t="s">
        <v>75</v>
      </c>
      <c r="E24" s="5" t="s">
        <v>76</v>
      </c>
    </row>
    <row r="25" spans="2:5" x14ac:dyDescent="0.2">
      <c r="B25" t="s">
        <v>73</v>
      </c>
      <c r="C25">
        <v>5</v>
      </c>
      <c r="D25" t="s">
        <v>74</v>
      </c>
      <c r="E25"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4"/>
  <sheetViews>
    <sheetView zoomScaleNormal="100" workbookViewId="0">
      <selection activeCell="G6" sqref="G6"/>
    </sheetView>
  </sheetViews>
  <sheetFormatPr defaultColWidth="9.140625"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8" ht="15" x14ac:dyDescent="0.2">
      <c r="B3" s="6" t="s">
        <v>27</v>
      </c>
    </row>
    <row r="5" spans="2:8" x14ac:dyDescent="0.2">
      <c r="B5" s="8" t="s">
        <v>13</v>
      </c>
    </row>
    <row r="6" spans="2:8" ht="13.5" thickBot="1" x14ac:dyDescent="0.25">
      <c r="B6" s="5" t="s">
        <v>14</v>
      </c>
      <c r="C6" s="5" t="s">
        <v>15</v>
      </c>
      <c r="D6" s="5" t="s">
        <v>16</v>
      </c>
      <c r="E6" s="5" t="s">
        <v>1</v>
      </c>
      <c r="F6" s="5" t="s">
        <v>34</v>
      </c>
      <c r="G6" s="5" t="s">
        <v>19</v>
      </c>
      <c r="H6" s="9" t="s">
        <v>90</v>
      </c>
    </row>
    <row r="7" spans="2:8" x14ac:dyDescent="0.2">
      <c r="D7" s="9" t="s">
        <v>36</v>
      </c>
      <c r="E7" s="9">
        <v>2005</v>
      </c>
    </row>
    <row r="8" spans="2:8" x14ac:dyDescent="0.2">
      <c r="D8" s="9" t="s">
        <v>26</v>
      </c>
      <c r="E8" s="9">
        <v>0.05</v>
      </c>
    </row>
    <row r="9" spans="2:8" x14ac:dyDescent="0.2">
      <c r="D9" s="9" t="s">
        <v>40</v>
      </c>
      <c r="F9" s="15">
        <v>0.9</v>
      </c>
      <c r="G9" s="9" t="s">
        <v>41</v>
      </c>
    </row>
    <row r="10" spans="2:8" x14ac:dyDescent="0.2">
      <c r="B10" s="9" t="s">
        <v>86</v>
      </c>
      <c r="D10" s="9" t="s">
        <v>35</v>
      </c>
      <c r="E10" s="9">
        <v>0.25</v>
      </c>
    </row>
    <row r="11" spans="2:8" x14ac:dyDescent="0.2">
      <c r="B11" s="9" t="s">
        <v>87</v>
      </c>
      <c r="D11" s="9" t="s">
        <v>35</v>
      </c>
      <c r="E11" s="9">
        <v>0.25</v>
      </c>
    </row>
    <row r="12" spans="2:8" x14ac:dyDescent="0.2">
      <c r="B12" s="9" t="s">
        <v>88</v>
      </c>
      <c r="D12" s="9" t="s">
        <v>35</v>
      </c>
      <c r="E12" s="9">
        <v>0.25</v>
      </c>
    </row>
    <row r="13" spans="2:8" x14ac:dyDescent="0.2">
      <c r="B13" s="9" t="s">
        <v>89</v>
      </c>
      <c r="C13"/>
      <c r="D13" s="9" t="s">
        <v>35</v>
      </c>
      <c r="E13" s="9">
        <v>0.25</v>
      </c>
      <c r="F13" s="15"/>
    </row>
    <row r="14" spans="2:8" x14ac:dyDescent="0.2">
      <c r="B14" s="9" t="s">
        <v>86</v>
      </c>
      <c r="D14" s="9" t="s">
        <v>91</v>
      </c>
      <c r="E14" s="9">
        <v>0.25</v>
      </c>
      <c r="F14" s="15"/>
      <c r="H14" s="9" t="s">
        <v>74</v>
      </c>
    </row>
    <row r="15" spans="2:8" x14ac:dyDescent="0.2">
      <c r="B15" s="9" t="s">
        <v>87</v>
      </c>
      <c r="D15" s="9" t="s">
        <v>91</v>
      </c>
      <c r="E15" s="9">
        <v>0.25</v>
      </c>
      <c r="F15" s="15"/>
      <c r="H15" s="9" t="s">
        <v>74</v>
      </c>
    </row>
    <row r="16" spans="2:8" x14ac:dyDescent="0.2">
      <c r="B16" s="9" t="s">
        <v>88</v>
      </c>
      <c r="D16" s="9" t="s">
        <v>91</v>
      </c>
      <c r="E16" s="9">
        <v>0.25</v>
      </c>
      <c r="H16" s="9" t="s">
        <v>74</v>
      </c>
    </row>
    <row r="17" spans="2:8" x14ac:dyDescent="0.2">
      <c r="B17" s="9" t="s">
        <v>89</v>
      </c>
      <c r="C17"/>
      <c r="D17" s="9" t="s">
        <v>91</v>
      </c>
      <c r="E17" s="9">
        <v>0.25</v>
      </c>
      <c r="H17" s="9" t="s">
        <v>74</v>
      </c>
    </row>
    <row r="18" spans="2:8" x14ac:dyDescent="0.2">
      <c r="B18"/>
      <c r="C18"/>
      <c r="D18"/>
    </row>
    <row r="19" spans="2:8" x14ac:dyDescent="0.2">
      <c r="B19"/>
      <c r="C19"/>
      <c r="D19"/>
    </row>
    <row r="20" spans="2:8" x14ac:dyDescent="0.2">
      <c r="B20"/>
      <c r="C20"/>
      <c r="D20"/>
    </row>
    <row r="21" spans="2:8" x14ac:dyDescent="0.2">
      <c r="B21"/>
      <c r="C21"/>
      <c r="D21"/>
    </row>
    <row r="22" spans="2:8" x14ac:dyDescent="0.2">
      <c r="B22"/>
      <c r="C22"/>
      <c r="D22"/>
    </row>
    <row r="23" spans="2:8" x14ac:dyDescent="0.2">
      <c r="B23"/>
      <c r="C23"/>
      <c r="D23"/>
    </row>
    <row r="24" spans="2:8" x14ac:dyDescent="0.2">
      <c r="B24"/>
      <c r="C24"/>
      <c r="D24"/>
    </row>
    <row r="25" spans="2:8" x14ac:dyDescent="0.2">
      <c r="B25"/>
      <c r="C25"/>
      <c r="D25"/>
    </row>
    <row r="26" spans="2:8" x14ac:dyDescent="0.2">
      <c r="B26"/>
      <c r="C26"/>
      <c r="D26"/>
    </row>
    <row r="27" spans="2:8" x14ac:dyDescent="0.2">
      <c r="B27"/>
      <c r="C27"/>
      <c r="D27"/>
    </row>
    <row r="28" spans="2:8" x14ac:dyDescent="0.2">
      <c r="B28"/>
      <c r="C28"/>
      <c r="D28"/>
    </row>
    <row r="29" spans="2:8" x14ac:dyDescent="0.2">
      <c r="B29"/>
      <c r="C29"/>
      <c r="D29"/>
    </row>
    <row r="30" spans="2:8" x14ac:dyDescent="0.2">
      <c r="B30"/>
      <c r="C30"/>
      <c r="D30"/>
    </row>
    <row r="31" spans="2:8" x14ac:dyDescent="0.2">
      <c r="B31"/>
      <c r="C31"/>
      <c r="D31"/>
    </row>
    <row r="32" spans="2:8" x14ac:dyDescent="0.2">
      <c r="B32"/>
      <c r="C32"/>
      <c r="D32"/>
    </row>
    <row r="33" spans="2:4" x14ac:dyDescent="0.2">
      <c r="B33"/>
      <c r="C33"/>
      <c r="D33"/>
    </row>
    <row r="34" spans="2:4" x14ac:dyDescent="0.2">
      <c r="B34"/>
      <c r="C34"/>
      <c r="D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workbookViewId="0">
      <selection activeCell="J24" sqref="J24"/>
    </sheetView>
  </sheetViews>
  <sheetFormatPr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28</v>
      </c>
      <c r="D2" s="1" t="s">
        <v>30</v>
      </c>
    </row>
    <row r="3" spans="2:5" ht="13.5" thickBot="1" x14ac:dyDescent="0.25">
      <c r="B3" s="10" t="s">
        <v>29</v>
      </c>
      <c r="D3" s="10" t="s">
        <v>20</v>
      </c>
      <c r="E3" s="17" t="s">
        <v>38</v>
      </c>
    </row>
    <row r="4" spans="2:5" x14ac:dyDescent="0.2">
      <c r="B4" s="14" t="s">
        <v>44</v>
      </c>
      <c r="D4" t="s">
        <v>31</v>
      </c>
      <c r="E4" s="14" t="s">
        <v>37</v>
      </c>
    </row>
    <row r="5" spans="2:5" x14ac:dyDescent="0.2">
      <c r="D5" t="s">
        <v>32</v>
      </c>
      <c r="E5" s="14" t="s">
        <v>39</v>
      </c>
    </row>
    <row r="6" spans="2:5" x14ac:dyDescent="0.2">
      <c r="D6" t="s">
        <v>33</v>
      </c>
      <c r="E6" t="s">
        <v>37</v>
      </c>
    </row>
    <row r="12" spans="2:5" x14ac:dyDescent="0.2">
      <c r="B12" s="1" t="s">
        <v>46</v>
      </c>
    </row>
    <row r="13" spans="2:5" x14ac:dyDescent="0.2">
      <c r="B13" t="s">
        <v>47</v>
      </c>
      <c r="C13" t="s">
        <v>48</v>
      </c>
      <c r="D13" t="s">
        <v>49</v>
      </c>
    </row>
    <row r="14" spans="2:5" x14ac:dyDescent="0.2">
      <c r="B14" t="s">
        <v>50</v>
      </c>
      <c r="C14" t="s">
        <v>37</v>
      </c>
      <c r="D14" s="18">
        <v>1055.55</v>
      </c>
    </row>
    <row r="15" spans="2:5" x14ac:dyDescent="0.2">
      <c r="B15" t="s">
        <v>51</v>
      </c>
      <c r="C15" t="s">
        <v>37</v>
      </c>
      <c r="D15" s="18">
        <v>3.6</v>
      </c>
    </row>
    <row r="16" spans="2:5" x14ac:dyDescent="0.2">
      <c r="B16" t="s">
        <v>52</v>
      </c>
      <c r="C16" t="s">
        <v>53</v>
      </c>
      <c r="D16" s="18">
        <v>1000</v>
      </c>
    </row>
    <row r="17" spans="2:4" x14ac:dyDescent="0.2">
      <c r="B17" t="s">
        <v>54</v>
      </c>
      <c r="C17" t="s">
        <v>55</v>
      </c>
      <c r="D17" s="18">
        <v>1000</v>
      </c>
    </row>
    <row r="18" spans="2:4" x14ac:dyDescent="0.2">
      <c r="B18" t="s">
        <v>56</v>
      </c>
      <c r="C18" t="s">
        <v>37</v>
      </c>
      <c r="D18" s="18">
        <v>1.05555</v>
      </c>
    </row>
    <row r="19" spans="2:4" x14ac:dyDescent="0.2">
      <c r="B19" t="s">
        <v>57</v>
      </c>
      <c r="C19" t="s">
        <v>37</v>
      </c>
      <c r="D19" s="18">
        <v>4.1868000000000002E-2</v>
      </c>
    </row>
    <row r="20" spans="2:4" x14ac:dyDescent="0.2">
      <c r="B20" t="s">
        <v>58</v>
      </c>
      <c r="C20" t="s">
        <v>37</v>
      </c>
      <c r="D20" s="18">
        <v>41.868000000000002</v>
      </c>
    </row>
    <row r="21" spans="2:4" x14ac:dyDescent="0.2">
      <c r="B21" t="s">
        <v>59</v>
      </c>
      <c r="C21" t="s">
        <v>37</v>
      </c>
      <c r="D21" s="19">
        <v>3.5999999999999999E-3</v>
      </c>
    </row>
    <row r="22" spans="2:4" x14ac:dyDescent="0.2">
      <c r="B22" t="s">
        <v>60</v>
      </c>
      <c r="C22" t="s">
        <v>53</v>
      </c>
      <c r="D22" s="18">
        <v>1000000</v>
      </c>
    </row>
    <row r="23" spans="2:4" x14ac:dyDescent="0.2">
      <c r="B23" t="s">
        <v>61</v>
      </c>
      <c r="C23" t="s">
        <v>62</v>
      </c>
      <c r="D23" s="18">
        <v>1000</v>
      </c>
    </row>
    <row r="24" spans="2:4" x14ac:dyDescent="0.2">
      <c r="B24" t="s">
        <v>63</v>
      </c>
      <c r="C24" t="s">
        <v>64</v>
      </c>
      <c r="D24" s="18">
        <v>0.15384600000000001</v>
      </c>
    </row>
    <row r="25" spans="2:4" x14ac:dyDescent="0.2">
      <c r="B25" t="s">
        <v>65</v>
      </c>
      <c r="C25" t="s">
        <v>66</v>
      </c>
      <c r="D25" s="18">
        <v>-1E-3</v>
      </c>
    </row>
    <row r="26" spans="2:4" x14ac:dyDescent="0.2">
      <c r="B26" t="s">
        <v>67</v>
      </c>
      <c r="C26" t="s">
        <v>37</v>
      </c>
      <c r="D26" s="18">
        <v>1000</v>
      </c>
    </row>
    <row r="27" spans="2:4" x14ac:dyDescent="0.2">
      <c r="B27" t="s">
        <v>68</v>
      </c>
      <c r="C27" t="s">
        <v>37</v>
      </c>
      <c r="D27" s="18">
        <v>37.681199999999997</v>
      </c>
    </row>
    <row r="28" spans="2:4" x14ac:dyDescent="0.2">
      <c r="B28" t="s">
        <v>69</v>
      </c>
      <c r="C28" t="s">
        <v>37</v>
      </c>
      <c r="D28" s="18">
        <v>2299</v>
      </c>
    </row>
    <row r="29" spans="2:4" x14ac:dyDescent="0.2">
      <c r="B29" t="s">
        <v>70</v>
      </c>
      <c r="C29" t="s">
        <v>64</v>
      </c>
      <c r="D29" s="18">
        <v>2.7777769999999999</v>
      </c>
    </row>
    <row r="30" spans="2:4" x14ac:dyDescent="0.2">
      <c r="B30" t="s">
        <v>71</v>
      </c>
      <c r="C30" t="s">
        <v>37</v>
      </c>
      <c r="D30" s="18">
        <v>3.6</v>
      </c>
    </row>
    <row r="31" spans="2:4" x14ac:dyDescent="0.2">
      <c r="B31" t="s">
        <v>37</v>
      </c>
      <c r="C31" t="s">
        <v>37</v>
      </c>
      <c r="D31" s="18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cp:lastPrinted>2001-09-28T20:39:50Z</cp:lastPrinted>
  <dcterms:created xsi:type="dcterms:W3CDTF">2001-09-28T18:48:17Z</dcterms:created>
  <dcterms:modified xsi:type="dcterms:W3CDTF">2023-09-19T06:21:49Z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739299952983856</vt:r8>
  </property>
</Properties>
</file>