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Sheet1!$A$1:$J$200</definedName>
  </definedNames>
  <calcPr calcId="1257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/>
  <c r="L3"/>
  <c r="N3" s="1"/>
  <c r="J11"/>
  <c r="J10"/>
  <c r="J9"/>
  <c r="J7"/>
  <c r="J8"/>
  <c r="J6"/>
  <c r="J5"/>
  <c r="J4"/>
  <c r="J3"/>
</calcChain>
</file>

<file path=xl/sharedStrings.xml><?xml version="1.0" encoding="utf-8"?>
<sst xmlns="http://schemas.openxmlformats.org/spreadsheetml/2006/main" count="1127" uniqueCount="472">
  <si>
    <t>Language</t>
  </si>
  <si>
    <t>MPN</t>
  </si>
  <si>
    <t>BATTERY MODULE FAULT ELECTRONIC CARD</t>
  </si>
  <si>
    <t>EN</t>
  </si>
  <si>
    <t>A01-001-00607</t>
  </si>
  <si>
    <t>GJR5 124 100 R2</t>
  </si>
  <si>
    <t>ABB</t>
  </si>
  <si>
    <t>ISPR53</t>
  </si>
  <si>
    <t>6358 44501</t>
  </si>
  <si>
    <t>LIEBHERR</t>
  </si>
  <si>
    <t>TRANSDUCER MODULE ELECTRONIC CARD V3</t>
  </si>
  <si>
    <t>A01-001-00609</t>
  </si>
  <si>
    <t>GROUP MOTOR FIELD ELECTRONIC CARD V5 6W</t>
  </si>
  <si>
    <t>A01-001-00610</t>
  </si>
  <si>
    <t>SET VALUE ELECTRONIC CARD REPAIRED</t>
  </si>
  <si>
    <t>A01-001-00614R</t>
  </si>
  <si>
    <t>REGULATOR MODULE ELECTRONIC CARD V48</t>
  </si>
  <si>
    <t>A01-001-00616</t>
  </si>
  <si>
    <t>IGAV</t>
  </si>
  <si>
    <t>REGULATOR ELECTRONIC CARD REPAIRED</t>
  </si>
  <si>
    <t>A01-001-00616R</t>
  </si>
  <si>
    <t>USFCO</t>
  </si>
  <si>
    <t>PULSE AMPLIFIER ELECTRONIC CARD</t>
  </si>
  <si>
    <t>A01-001-00617R</t>
  </si>
  <si>
    <t>TIME RELEASED CARD 4014-1090-2090</t>
  </si>
  <si>
    <t>A01-001-00619</t>
  </si>
  <si>
    <t>A01-001-00620</t>
  </si>
  <si>
    <t>TWISTLOCK MASTER SWITCH</t>
  </si>
  <si>
    <t>A01-001-00640</t>
  </si>
  <si>
    <t>NSO32FHT</t>
  </si>
  <si>
    <t>SPOH&amp;BURKH</t>
  </si>
  <si>
    <t>IHWR15</t>
  </si>
  <si>
    <t>MASTER SWITCH NS035HT</t>
  </si>
  <si>
    <t>A01-001-00641</t>
  </si>
  <si>
    <t>NSO35HT</t>
  </si>
  <si>
    <t>BRAKE TIME RELEASED CARD 4014-1089-2089</t>
  </si>
  <si>
    <t>A01-001-00646</t>
  </si>
  <si>
    <t>SPEED REGULATOR CARD V14</t>
  </si>
  <si>
    <t>A01-001-00647</t>
  </si>
  <si>
    <t>SPEED REGULATOR CARD FOR REPAIR</t>
  </si>
  <si>
    <t>A01-001-00647R</t>
  </si>
  <si>
    <t>TACHO MONITOR CARD</t>
  </si>
  <si>
    <t>A01-001-00650</t>
  </si>
  <si>
    <t>MAGNETIC CONTACTOR CONTACT TIP FOR 3TF54</t>
  </si>
  <si>
    <t>A01-001-00655</t>
  </si>
  <si>
    <t>3TY7 540-0A</t>
  </si>
  <si>
    <t>SIEMENS</t>
  </si>
  <si>
    <t>ISPR26</t>
  </si>
  <si>
    <t>WHEEL HUB WITH GEAR REPAIRED</t>
  </si>
  <si>
    <t>A01-001-02002R</t>
  </si>
  <si>
    <t>ISPR10</t>
  </si>
  <si>
    <t>MAGNETIC CONTACTOR KK2M 160A 600V AC</t>
  </si>
  <si>
    <t>A01-001-04530</t>
  </si>
  <si>
    <t>IEC 158-1 VDE 0660</t>
  </si>
  <si>
    <t>DANFOSS</t>
  </si>
  <si>
    <t>3TF5042-0A52</t>
  </si>
  <si>
    <t>LOAD CELL 6140-8301 EBM 6136-2510KN</t>
  </si>
  <si>
    <t>A01-001-05006</t>
  </si>
  <si>
    <t>BROMMA</t>
  </si>
  <si>
    <t>HOURMETER 115V AC 60HZ</t>
  </si>
  <si>
    <t>A01-001-06005</t>
  </si>
  <si>
    <t>G0478404</t>
  </si>
  <si>
    <t>HENGSTLER</t>
  </si>
  <si>
    <t>FLOAT GAUGE</t>
  </si>
  <si>
    <t>A01-001-06013</t>
  </si>
  <si>
    <t>CS-6130-12</t>
  </si>
  <si>
    <t>QUALITROL</t>
  </si>
  <si>
    <t>ISPR21</t>
  </si>
  <si>
    <t>7500 01013</t>
  </si>
  <si>
    <t>COMPLETE COUPLING</t>
  </si>
  <si>
    <t>A01-002-00001</t>
  </si>
  <si>
    <t>4015 01.01</t>
  </si>
  <si>
    <t>COMPLETE BRAKE SHOE WITH LINING</t>
  </si>
  <si>
    <t>A01-002-00002</t>
  </si>
  <si>
    <t>4015 01.02</t>
  </si>
  <si>
    <t>ISPR05</t>
  </si>
  <si>
    <t>THRUSTER BRAKE UNIT</t>
  </si>
  <si>
    <t>A01-002-00003</t>
  </si>
  <si>
    <t>4015 01.03</t>
  </si>
  <si>
    <t>MOTOR BRUSH</t>
  </si>
  <si>
    <t>A01-002-00004</t>
  </si>
  <si>
    <t>4015 01.04</t>
  </si>
  <si>
    <t>COUPLING INSERT</t>
  </si>
  <si>
    <t>A01-002-00005</t>
  </si>
  <si>
    <t>4015 01.05</t>
  </si>
  <si>
    <t>LIMIT SWITCH</t>
  </si>
  <si>
    <t>A01-002-00006</t>
  </si>
  <si>
    <t>4015 01.06</t>
  </si>
  <si>
    <t>ANCHOR LIMIT SWITCH</t>
  </si>
  <si>
    <t>A01-002-00007</t>
  </si>
  <si>
    <t>4015 01.07</t>
  </si>
  <si>
    <t>RAIL CLAMP SWITCH</t>
  </si>
  <si>
    <t>A01-002-00008</t>
  </si>
  <si>
    <t>4015 01.08</t>
  </si>
  <si>
    <t>LUBRICATING BRUSH</t>
  </si>
  <si>
    <t>A01-002-00009</t>
  </si>
  <si>
    <t>4015 01.09</t>
  </si>
  <si>
    <t>INPUT COMPLETE WITH DISC COUPLING</t>
  </si>
  <si>
    <t>A01-002-00010</t>
  </si>
  <si>
    <t>4015 02.01</t>
  </si>
  <si>
    <t>ISPR11</t>
  </si>
  <si>
    <t>THRUSTER BRAKE COMPLETE WITH LINING</t>
  </si>
  <si>
    <t>A01-002-00011</t>
  </si>
  <si>
    <t>4015 02.02</t>
  </si>
  <si>
    <t>A01-002-00012</t>
  </si>
  <si>
    <t>4015 02.03</t>
  </si>
  <si>
    <t>A01-002-00013</t>
  </si>
  <si>
    <t>4015 02.04</t>
  </si>
  <si>
    <t>LOAD CELL</t>
  </si>
  <si>
    <t>A01-002-00014</t>
  </si>
  <si>
    <t>4015 02.05</t>
  </si>
  <si>
    <t>COUPLING SEAL KIT</t>
  </si>
  <si>
    <t>A01-002-00015</t>
  </si>
  <si>
    <t>4015 02.06</t>
  </si>
  <si>
    <t>POTENTIOMETER</t>
  </si>
  <si>
    <t>A01-002-00016</t>
  </si>
  <si>
    <t>4015 02.07</t>
  </si>
  <si>
    <t>TACHO</t>
  </si>
  <si>
    <t>A01-002-00017</t>
  </si>
  <si>
    <t>4015 02.08</t>
  </si>
  <si>
    <t>TACHO BRUSH</t>
  </si>
  <si>
    <t>A01-002-00018</t>
  </si>
  <si>
    <t>4015 02.09</t>
  </si>
  <si>
    <t>MICRO DRUM SWITCH</t>
  </si>
  <si>
    <t>A01-002-00019</t>
  </si>
  <si>
    <t>4015 02.10</t>
  </si>
  <si>
    <t>ROPE PULLEY ASSEMBLY</t>
  </si>
  <si>
    <t>A01-002-00020</t>
  </si>
  <si>
    <t>4015 02.11</t>
  </si>
  <si>
    <t>THRUSTER BRAKE</t>
  </si>
  <si>
    <t>A01-002-00022</t>
  </si>
  <si>
    <t>4015 03.01</t>
  </si>
  <si>
    <t>COMPLETE BRAKE SHOE WITH LINER</t>
  </si>
  <si>
    <t>A01-002-00023</t>
  </si>
  <si>
    <t>4015 03.02</t>
  </si>
  <si>
    <t>A01-002-00024</t>
  </si>
  <si>
    <t>4015 03.03</t>
  </si>
  <si>
    <t>A01-002-00025</t>
  </si>
  <si>
    <t>4015 03.04</t>
  </si>
  <si>
    <t>ISPR12</t>
  </si>
  <si>
    <t>ASSORTED LIMIT SWITCH</t>
  </si>
  <si>
    <t>A01-002-00026</t>
  </si>
  <si>
    <t>4015 03.05</t>
  </si>
  <si>
    <t>A01-002-00027</t>
  </si>
  <si>
    <t>4015 03.06</t>
  </si>
  <si>
    <t>A01-002-00028</t>
  </si>
  <si>
    <t>4015 04.01</t>
  </si>
  <si>
    <t>ISPR09</t>
  </si>
  <si>
    <t>A01-002-00029</t>
  </si>
  <si>
    <t>4015 04.02</t>
  </si>
  <si>
    <t>A01-002-00030</t>
  </si>
  <si>
    <t>4015 04.03</t>
  </si>
  <si>
    <t>OVERSPEED</t>
  </si>
  <si>
    <t>A01-002-00031</t>
  </si>
  <si>
    <t>A01-002-00032</t>
  </si>
  <si>
    <t>4015 04.05</t>
  </si>
  <si>
    <t>A01-002-00033</t>
  </si>
  <si>
    <t>4015 04.06</t>
  </si>
  <si>
    <t>ROPE ENTRY RUBBER FLAP</t>
  </si>
  <si>
    <t>A01-002-00034</t>
  </si>
  <si>
    <t>4015 04.07</t>
  </si>
  <si>
    <t>A01-002-00035</t>
  </si>
  <si>
    <t>4015 04.08</t>
  </si>
  <si>
    <t>SECONDARY BRAKE PADS</t>
  </si>
  <si>
    <t>A01-002-00036</t>
  </si>
  <si>
    <t>4015 04.09</t>
  </si>
  <si>
    <t>TWISTLOCK</t>
  </si>
  <si>
    <t>A01-002-00037</t>
  </si>
  <si>
    <t>4015 05.01</t>
  </si>
  <si>
    <t>ISPR62</t>
  </si>
  <si>
    <t>TWISTLOCK NUT</t>
  </si>
  <si>
    <t>A01-002-00038</t>
  </si>
  <si>
    <t>4015 05.02</t>
  </si>
  <si>
    <t>SPHERICAL WASHERS</t>
  </si>
  <si>
    <t>A01-002-00039</t>
  </si>
  <si>
    <t>4015 05.03</t>
  </si>
  <si>
    <t>TWISTLOCK CYLINDER</t>
  </si>
  <si>
    <t>A01-002-00040</t>
  </si>
  <si>
    <t>4015 05.04</t>
  </si>
  <si>
    <t>CYLINDER SEAL KIT</t>
  </si>
  <si>
    <t>A01-002-00041</t>
  </si>
  <si>
    <t>4015 05.05</t>
  </si>
  <si>
    <t>ISPR22</t>
  </si>
  <si>
    <t>BLOCKADING PIN</t>
  </si>
  <si>
    <t>A01-002-00042</t>
  </si>
  <si>
    <t>4015 05.06</t>
  </si>
  <si>
    <t>BLOCKADING SPRING PIN</t>
  </si>
  <si>
    <t>A01-002-00043</t>
  </si>
  <si>
    <t>4015 05.07</t>
  </si>
  <si>
    <t>TELESCOPING MOTOR</t>
  </si>
  <si>
    <t>A01-002-00044</t>
  </si>
  <si>
    <t>4015 05.08</t>
  </si>
  <si>
    <t>PUMP</t>
  </si>
  <si>
    <t>A01-002-00045</t>
  </si>
  <si>
    <t>4015 05.09</t>
  </si>
  <si>
    <t>ISPR27</t>
  </si>
  <si>
    <t>PUMP MOTOR COUPLING</t>
  </si>
  <si>
    <t>A01-002-00046</t>
  </si>
  <si>
    <t>4015 05.10</t>
  </si>
  <si>
    <t>FILTER ELEMENT</t>
  </si>
  <si>
    <t>A01-002-00047</t>
  </si>
  <si>
    <t>4015 05.11</t>
  </si>
  <si>
    <t>ISPR16</t>
  </si>
  <si>
    <t>PROXIMITY SWITCH</t>
  </si>
  <si>
    <t>A01-002-00048</t>
  </si>
  <si>
    <t>4015 05.12</t>
  </si>
  <si>
    <t>ISPR08</t>
  </si>
  <si>
    <t>RELAY</t>
  </si>
  <si>
    <t>A01-002-00049</t>
  </si>
  <si>
    <t>4015 05.13</t>
  </si>
  <si>
    <t>INDICATION UNIT LAMP</t>
  </si>
  <si>
    <t>A01-002-00050</t>
  </si>
  <si>
    <t>4015 05.14</t>
  </si>
  <si>
    <t>PUMP MOTOR</t>
  </si>
  <si>
    <t>A01-002-00051</t>
  </si>
  <si>
    <t>4015 05.15</t>
  </si>
  <si>
    <t>ISPR25</t>
  </si>
  <si>
    <t>ANALOGUE CARD</t>
  </si>
  <si>
    <t>A01-002-00053</t>
  </si>
  <si>
    <t>4015 05.17</t>
  </si>
  <si>
    <t>TWISTLOCK OPERATING VALVE</t>
  </si>
  <si>
    <t>A01-002-00054</t>
  </si>
  <si>
    <t>4015 05.18</t>
  </si>
  <si>
    <t>ISPR40</t>
  </si>
  <si>
    <t>MOTOR BRUSH HOLDER WITH BRUSH</t>
  </si>
  <si>
    <t>A01-002-00056</t>
  </si>
  <si>
    <t>4015 06.02</t>
  </si>
  <si>
    <t>ISPR06</t>
  </si>
  <si>
    <t>MICRO SWITCH FOR DIVERTING SWITCH</t>
  </si>
  <si>
    <t>A01-002-00057</t>
  </si>
  <si>
    <t>4015 06.03</t>
  </si>
  <si>
    <t>CABLE DRUM COMPLETE BRAKE</t>
  </si>
  <si>
    <t>A01-002-00058</t>
  </si>
  <si>
    <t>4015 06.04</t>
  </si>
  <si>
    <t>ELECTRONIC CARD</t>
  </si>
  <si>
    <t>A01-002-00059</t>
  </si>
  <si>
    <t>4015 07.01</t>
  </si>
  <si>
    <t>PLC CARD</t>
  </si>
  <si>
    <t>A01-002-00060</t>
  </si>
  <si>
    <t>4015 07.02</t>
  </si>
  <si>
    <t>THYRISTOR BLOCK</t>
  </si>
  <si>
    <t>A01-002-00061</t>
  </si>
  <si>
    <t>4015 07.03</t>
  </si>
  <si>
    <t>THYRISTOR FUSE</t>
  </si>
  <si>
    <t>A01-002-00062</t>
  </si>
  <si>
    <t>4015 07.04</t>
  </si>
  <si>
    <t>ISPR54</t>
  </si>
  <si>
    <t>SMALL TYPE CONTACTOR</t>
  </si>
  <si>
    <t>A01-002-00063</t>
  </si>
  <si>
    <t>4015 07.05</t>
  </si>
  <si>
    <t>CONTACT TIP VARIOUS SIZES</t>
  </si>
  <si>
    <t>A01-002-00064</t>
  </si>
  <si>
    <t>4015 07.06</t>
  </si>
  <si>
    <t>TIMER</t>
  </si>
  <si>
    <t>A01-002-00065</t>
  </si>
  <si>
    <t>4015 07.07</t>
  </si>
  <si>
    <t>A01-002-00066</t>
  </si>
  <si>
    <t>4015 07.08</t>
  </si>
  <si>
    <t>AUTOMAT</t>
  </si>
  <si>
    <t>A01-002-00067</t>
  </si>
  <si>
    <t>4015 07.09</t>
  </si>
  <si>
    <t>SMALL CIRCUIT BREAKER</t>
  </si>
  <si>
    <t>A01-002-00068</t>
  </si>
  <si>
    <t>4015 07.10</t>
  </si>
  <si>
    <t>FLOODLIGHT BULB</t>
  </si>
  <si>
    <t>A01-002-00069</t>
  </si>
  <si>
    <t>4015 07.11</t>
  </si>
  <si>
    <t>IHWR09</t>
  </si>
  <si>
    <t>WIPER BLADE</t>
  </si>
  <si>
    <t>A01-002-00070</t>
  </si>
  <si>
    <t>4015 07.12</t>
  </si>
  <si>
    <t>FUSE</t>
  </si>
  <si>
    <t>A01-002-00071</t>
  </si>
  <si>
    <t>4015 07.13</t>
  </si>
  <si>
    <t>THERMISTOR UNIT</t>
  </si>
  <si>
    <t>A01-002-00072</t>
  </si>
  <si>
    <t>4015 07.15</t>
  </si>
  <si>
    <t>CONTROL PANEL BULB</t>
  </si>
  <si>
    <t>A01-002-00073</t>
  </si>
  <si>
    <t>4015 07.14</t>
  </si>
  <si>
    <t>CONTROL UNIT JOYSTICK</t>
  </si>
  <si>
    <t>A01-002-00074</t>
  </si>
  <si>
    <t>4015 07.16</t>
  </si>
  <si>
    <t>CABLE CARRIER MAIN ROLLER</t>
  </si>
  <si>
    <t>A01-002-00075</t>
  </si>
  <si>
    <t>CABLE CARRIER ANTI LIFT ROLLER</t>
  </si>
  <si>
    <t>A01-002-00076</t>
  </si>
  <si>
    <t>CABLE CARRIER SIDE ROLLER</t>
  </si>
  <si>
    <t>A01-002-00077</t>
  </si>
  <si>
    <t>TOWING HARNESS</t>
  </si>
  <si>
    <t>A01-002-00078</t>
  </si>
  <si>
    <t>THYRISTOR</t>
  </si>
  <si>
    <t>A01-002-00079</t>
  </si>
  <si>
    <t>4015 07.21</t>
  </si>
  <si>
    <t>A01-002-00080</t>
  </si>
  <si>
    <t>4015 08.01</t>
  </si>
  <si>
    <t>COUPLING 4015 09.01</t>
  </si>
  <si>
    <t>A01-002-00081</t>
  </si>
  <si>
    <t>4015 09.01</t>
  </si>
  <si>
    <t>RETURN FILTER ELEMENT</t>
  </si>
  <si>
    <t>A01-002-00082</t>
  </si>
  <si>
    <t>4015 09.02</t>
  </si>
  <si>
    <t>PRESSURE FILTER ELEMENT</t>
  </si>
  <si>
    <t>A01-002-00083</t>
  </si>
  <si>
    <t>4015 09.03</t>
  </si>
  <si>
    <t>ELEMENT BREATHER</t>
  </si>
  <si>
    <t>A01-002-00084</t>
  </si>
  <si>
    <t>4015 09.04</t>
  </si>
  <si>
    <t>A01-002-00085</t>
  </si>
  <si>
    <t>4015 09.05</t>
  </si>
  <si>
    <t>SEAL KIT</t>
  </si>
  <si>
    <t>A01-002-00086</t>
  </si>
  <si>
    <t>4015 09.06</t>
  </si>
  <si>
    <t>RUBBER INSERT 45 X 30 X 20 MM</t>
  </si>
  <si>
    <t>A01-002-00091</t>
  </si>
  <si>
    <t>CARBON BRUSH ZP20 X 25 X 40 MM</t>
  </si>
  <si>
    <t>A01-002-00099</t>
  </si>
  <si>
    <t>EG283</t>
  </si>
  <si>
    <t>MORGAN AMT</t>
  </si>
  <si>
    <t>SEAL KIT WITH O-RING &amp; SEAL</t>
  </si>
  <si>
    <t>A01-002-00101</t>
  </si>
  <si>
    <t>ISPR31</t>
  </si>
  <si>
    <t>470.433 + 1 &amp; 470.432</t>
  </si>
  <si>
    <t>POTENTIOMETER 1KOHM</t>
  </si>
  <si>
    <t>A01-002-00102</t>
  </si>
  <si>
    <t>P 4501A 102</t>
  </si>
  <si>
    <t>NOVOTECHNI</t>
  </si>
  <si>
    <t>TACHO GENERATOR IP55</t>
  </si>
  <si>
    <t>A01-002-00103</t>
  </si>
  <si>
    <t>BAUMER</t>
  </si>
  <si>
    <t>TACHO KTD3 CARBON BRUSH</t>
  </si>
  <si>
    <t>A01-002-00104</t>
  </si>
  <si>
    <t>MICRO SWITCH TYPE 53</t>
  </si>
  <si>
    <t>A01-002-00105</t>
  </si>
  <si>
    <t>ROPE ASSEMBLY PULLEY 800MM</t>
  </si>
  <si>
    <t>A01-002-00106</t>
  </si>
  <si>
    <t>ISPR32</t>
  </si>
  <si>
    <t>FORGED GEARED PULLEY 800MM</t>
  </si>
  <si>
    <t>A01-002-00107</t>
  </si>
  <si>
    <t>CARBON BRUSH 6 X 25 X 32 MM A104</t>
  </si>
  <si>
    <t>A01-002-00110</t>
  </si>
  <si>
    <t>EG116</t>
  </si>
  <si>
    <t>COUPLING SEAL KIT WITH RING &amp; GASKET</t>
  </si>
  <si>
    <t>A01-002-00111</t>
  </si>
  <si>
    <t>MAGNET SWITCH 3A 250V AC/DC 120VA/W</t>
  </si>
  <si>
    <t>A01-002-00113</t>
  </si>
  <si>
    <t>BN20-RZ</t>
  </si>
  <si>
    <t>SCHMERSAL</t>
  </si>
  <si>
    <t>THRUSTER FILLED WITH OIL 460V 60HZ IP65</t>
  </si>
  <si>
    <t>A01-002-00116</t>
  </si>
  <si>
    <t>ED 50/6</t>
  </si>
  <si>
    <t>EMG</t>
  </si>
  <si>
    <t>CARBON BRUSH A12.5 X 25 X 32 MM A104</t>
  </si>
  <si>
    <t>A01-002-00121</t>
  </si>
  <si>
    <t>A104</t>
  </si>
  <si>
    <t>MERSEN</t>
  </si>
  <si>
    <t>FAIL SAFE RUBBER INSERT 45 X 30 X 20 MM</t>
  </si>
  <si>
    <t>A01-002-00123</t>
  </si>
  <si>
    <t>RUBBER SHEET 6 X 1400 MM</t>
  </si>
  <si>
    <t>A01-002-00124</t>
  </si>
  <si>
    <t>COMPLETE BRAKE PAD WITH LINING SF 15-150</t>
  </si>
  <si>
    <t>A01-002-00126</t>
  </si>
  <si>
    <t>TWISTLOCK PIN</t>
  </si>
  <si>
    <t>A01-002-00127</t>
  </si>
  <si>
    <t>ISPR73</t>
  </si>
  <si>
    <t>A01-002-00128</t>
  </si>
  <si>
    <t>SPHERICAL WASHER</t>
  </si>
  <si>
    <t>A01-002-00129</t>
  </si>
  <si>
    <t>HYDRAULIC CYLINDER</t>
  </si>
  <si>
    <t>A01-002-00130</t>
  </si>
  <si>
    <t>BR74147</t>
  </si>
  <si>
    <t>HYDRAULIC CYLINDER 32/20...100/65</t>
  </si>
  <si>
    <t>A01-002-00130N</t>
  </si>
  <si>
    <t>HYDRAULIC CYLINDER SEAL KIT</t>
  </si>
  <si>
    <t>A01-002-00131</t>
  </si>
  <si>
    <t>K4146</t>
  </si>
  <si>
    <t>BLOCKADING PIN SPRING</t>
  </si>
  <si>
    <t>A01-002-00133</t>
  </si>
  <si>
    <t>ISPR36</t>
  </si>
  <si>
    <t>TELESCOPIC MOTOR</t>
  </si>
  <si>
    <t>A01-002-00134</t>
  </si>
  <si>
    <t>HYDRAULIC PUMP ASSEMBLY</t>
  </si>
  <si>
    <t>A01-002-00135</t>
  </si>
  <si>
    <t>PVQ40AR0 1AB10G2</t>
  </si>
  <si>
    <t>PUMP/MOTOR COUPLING</t>
  </si>
  <si>
    <t>A01-002-00136</t>
  </si>
  <si>
    <t>IHWR04</t>
  </si>
  <si>
    <t>PROXIMITY SWITCH 10…30 V DC</t>
  </si>
  <si>
    <t>A01-002-00138</t>
  </si>
  <si>
    <t>KALMAR</t>
  </si>
  <si>
    <t>BR1702972</t>
  </si>
  <si>
    <t>INDICATION GLOBE LAMP GREEN</t>
  </si>
  <si>
    <t>A01-002-00141</t>
  </si>
  <si>
    <t>K1418</t>
  </si>
  <si>
    <t>INDICATION GLOBE LAMP CLEAR</t>
  </si>
  <si>
    <t>A01-002-00142</t>
  </si>
  <si>
    <t>K1822</t>
  </si>
  <si>
    <t>FLIPPER BOX</t>
  </si>
  <si>
    <t>A01-002-00144</t>
  </si>
  <si>
    <t>MOTOR</t>
  </si>
  <si>
    <t>A01-002-00145</t>
  </si>
  <si>
    <t>SOLENOID VALVE 3000PSI 24V DC 30W</t>
  </si>
  <si>
    <t>A01-002-00146</t>
  </si>
  <si>
    <t>DG4V-3-2C-MU-H7-60</t>
  </si>
  <si>
    <t>EATON</t>
  </si>
  <si>
    <t>CABLE DRUM MICRO SWITCH TYPE 53</t>
  </si>
  <si>
    <t>A01-002-00149</t>
  </si>
  <si>
    <t>T 6880</t>
  </si>
  <si>
    <t>ELECTRIC MOTOR 380V 7.5KW 50HZ</t>
  </si>
  <si>
    <t>A01-002-00151</t>
  </si>
  <si>
    <t>TEST MODULE</t>
  </si>
  <si>
    <t>A01-002-00152</t>
  </si>
  <si>
    <t>DC CONVERTOR MODULE NO. SRA 4014 1415-24</t>
  </si>
  <si>
    <t>A01-002-00153</t>
  </si>
  <si>
    <t>RELAY OUTPUT MODULE 24V</t>
  </si>
  <si>
    <t>A01-002-00154</t>
  </si>
  <si>
    <t>WEIDMULLER</t>
  </si>
  <si>
    <t>BUS TERMINAL MODULE 0.15A 24V</t>
  </si>
  <si>
    <t>A01-002-00158</t>
  </si>
  <si>
    <t>PHOENIX CO</t>
  </si>
  <si>
    <t>DIGITAL OUTPUT MODULE IBSTME 24 DO 16/3</t>
  </si>
  <si>
    <t>A01-002-00161</t>
  </si>
  <si>
    <t>DSM INDUSTRIAL PC</t>
  </si>
  <si>
    <t>A01-002-00170</t>
  </si>
  <si>
    <t>COMMUNICATION PROCESSOR</t>
  </si>
  <si>
    <t>A01-002-00171</t>
  </si>
  <si>
    <t>6GK1 143-0TA02</t>
  </si>
  <si>
    <t>FUSE 550A 1250V</t>
  </si>
  <si>
    <t>A01-002-00175</t>
  </si>
  <si>
    <t>170M8605</t>
  </si>
  <si>
    <t>BUSSMANN</t>
  </si>
  <si>
    <t>FUSE TYPE 43 800A 1000V</t>
  </si>
  <si>
    <t>A01-002-00176</t>
  </si>
  <si>
    <t>170L7663</t>
  </si>
  <si>
    <t>THYRISTOR FUSE 500A 1000V</t>
  </si>
  <si>
    <t>A01-002-00177</t>
  </si>
  <si>
    <t>170M4958</t>
  </si>
  <si>
    <t>MAGNETIC CONTACTOR MODEL 3RT1025-1KA60</t>
  </si>
  <si>
    <t>A01-002-00191</t>
  </si>
  <si>
    <t>3RT1025-1KA60</t>
  </si>
  <si>
    <t>MAGNETIC OVERLOAD 600…1200 A</t>
  </si>
  <si>
    <t>A01-002-00201</t>
  </si>
  <si>
    <t>AUTOMATIC TRIP SWITCH 277…480 V AC</t>
  </si>
  <si>
    <t>A01-002-00202</t>
  </si>
  <si>
    <t>S282-Z10 GH S28</t>
  </si>
  <si>
    <t>AUTOMATIC TRIP SWITCH</t>
  </si>
  <si>
    <t>A01-002-00203</t>
  </si>
  <si>
    <t>S281-K10 GH S28</t>
  </si>
  <si>
    <t>AUTOMATIC TRIP SWITCH 230…400 V</t>
  </si>
  <si>
    <t>A01-002-00204</t>
  </si>
  <si>
    <t>S281-K16 GH</t>
  </si>
  <si>
    <t>A01-002-00205</t>
  </si>
  <si>
    <t>S283-K50 GH S283</t>
  </si>
  <si>
    <t>Manufacturer</t>
  </si>
  <si>
    <t>Material_Group</t>
  </si>
  <si>
    <t>Plant_Code</t>
  </si>
  <si>
    <t>Internal_Material_Nos</t>
  </si>
  <si>
    <t>Material_Description</t>
  </si>
  <si>
    <t>Material_Number</t>
  </si>
  <si>
    <t>Based on Condtional Formattings:-</t>
  </si>
  <si>
    <t>ANS1</t>
  </si>
  <si>
    <t>ANS2</t>
  </si>
  <si>
    <t>ANS3</t>
  </si>
  <si>
    <t>ANS5</t>
  </si>
  <si>
    <t>ANS6</t>
  </si>
  <si>
    <t>ANS7</t>
  </si>
  <si>
    <t>ANS9</t>
  </si>
  <si>
    <t>ANS10</t>
  </si>
  <si>
    <t>ANS13</t>
  </si>
  <si>
    <t>ANS16</t>
  </si>
  <si>
    <t>B</t>
  </si>
  <si>
    <t>C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</si>
</sst>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Arial"/>
      <charset val="1"/>
    </font>
    <font>
      <b/>
      <i/>
      <u/>
      <sz val="18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2" fillId="0" borderId="0" xfId="0" applyFont="1"/>
    <xf numFmtId="0" fontId="3" fillId="0" borderId="2" xfId="0" applyFont="1" applyBorder="1"/>
    <xf numFmtId="0" fontId="1" fillId="0" borderId="2" xfId="0" applyFont="1" applyBorder="1"/>
    <xf numFmtId="0" fontId="0" fillId="0" borderId="2" xfId="0" applyBorder="1"/>
    <xf numFmtId="0" fontId="3" fillId="0" borderId="2" xfId="0" applyFont="1" applyBorder="1" applyAlignment="1">
      <alignment horizontal="left" vertical="center"/>
    </xf>
    <xf numFmtId="0" fontId="3" fillId="0" borderId="2" xfId="0" applyFont="1" applyFill="1" applyBorder="1"/>
    <xf numFmtId="2" fontId="0" fillId="0" borderId="0" xfId="0" applyNumberFormat="1"/>
    <xf numFmtId="0" fontId="3" fillId="0" borderId="3" xfId="0" applyFont="1" applyFill="1" applyBorder="1"/>
  </cellXfs>
  <cellStyles count="1">
    <cellStyle name="Normal" xfId="0" builtinId="0"/>
  </cellStyles>
  <dxfs count="1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00"/>
  <sheetViews>
    <sheetView tabSelected="1" workbookViewId="0">
      <selection activeCell="G139" sqref="G139"/>
    </sheetView>
  </sheetViews>
  <sheetFormatPr defaultRowHeight="15"/>
  <cols>
    <col min="1" max="1" width="15.140625" bestFit="1" customWidth="1"/>
    <col min="2" max="2" width="46.28515625" bestFit="1" customWidth="1"/>
    <col min="3" max="3" width="9" bestFit="1" customWidth="1"/>
    <col min="4" max="4" width="19.140625" bestFit="1" customWidth="1"/>
    <col min="5" max="5" width="10.5703125" bestFit="1" customWidth="1"/>
    <col min="6" max="6" width="20.140625" bestFit="1" customWidth="1"/>
    <col min="7" max="7" width="14.140625" bestFit="1" customWidth="1"/>
    <col min="8" max="8" width="13.7109375" bestFit="1" customWidth="1"/>
    <col min="10" max="10" width="53.28515625" bestFit="1" customWidth="1"/>
    <col min="14" max="14" width="12" bestFit="1" customWidth="1"/>
  </cols>
  <sheetData>
    <row r="1" spans="1:14" ht="23.25">
      <c r="A1" s="1" t="s">
        <v>458</v>
      </c>
      <c r="B1" s="1" t="s">
        <v>457</v>
      </c>
      <c r="C1" s="1" t="s">
        <v>0</v>
      </c>
      <c r="D1" s="1" t="s">
        <v>456</v>
      </c>
      <c r="E1" s="1" t="s">
        <v>455</v>
      </c>
      <c r="F1" s="1" t="s">
        <v>1</v>
      </c>
      <c r="G1" s="1" t="s">
        <v>453</v>
      </c>
      <c r="H1" s="1" t="s">
        <v>454</v>
      </c>
      <c r="J1" s="3" t="s">
        <v>459</v>
      </c>
    </row>
    <row r="2" spans="1:14">
      <c r="A2" s="2">
        <v>8000000002</v>
      </c>
      <c r="B2" s="2" t="s">
        <v>2</v>
      </c>
      <c r="C2" s="2" t="s">
        <v>3</v>
      </c>
      <c r="D2" s="2" t="s">
        <v>4</v>
      </c>
      <c r="E2" s="2">
        <v>1100</v>
      </c>
      <c r="F2" s="2" t="s">
        <v>5</v>
      </c>
      <c r="G2" s="2" t="s">
        <v>6</v>
      </c>
      <c r="H2" s="2" t="s">
        <v>7</v>
      </c>
      <c r="I2" s="4" t="s">
        <v>460</v>
      </c>
      <c r="J2" s="4"/>
      <c r="L2" t="s">
        <v>470</v>
      </c>
      <c r="M2" t="s">
        <v>471</v>
      </c>
      <c r="N2" t="s">
        <v>471</v>
      </c>
    </row>
    <row r="3" spans="1:14">
      <c r="A3" s="2">
        <v>8000000003</v>
      </c>
      <c r="B3" s="2" t="s">
        <v>2</v>
      </c>
      <c r="C3" s="2" t="s">
        <v>3</v>
      </c>
      <c r="D3" s="2" t="s">
        <v>4</v>
      </c>
      <c r="E3" s="2">
        <v>1100</v>
      </c>
      <c r="F3" s="2" t="s">
        <v>8</v>
      </c>
      <c r="G3" s="2" t="s">
        <v>9</v>
      </c>
      <c r="H3" s="2" t="s">
        <v>7</v>
      </c>
      <c r="I3" s="4" t="s">
        <v>461</v>
      </c>
      <c r="J3" s="5">
        <f>COUNTIF(H2:H200,"ISP*")</f>
        <v>180</v>
      </c>
      <c r="L3">
        <f>COUNTIF(B2:B200,"RELAY*")</f>
        <v>4</v>
      </c>
      <c r="M3">
        <f>COUNTA(B2:B200)</f>
        <v>199</v>
      </c>
      <c r="N3" s="9">
        <f>(L3/M3)*100</f>
        <v>2.0100502512562812</v>
      </c>
    </row>
    <row r="4" spans="1:14">
      <c r="A4" s="2">
        <v>8000000004</v>
      </c>
      <c r="B4" s="2" t="s">
        <v>10</v>
      </c>
      <c r="C4" s="2" t="s">
        <v>3</v>
      </c>
      <c r="D4" s="2" t="s">
        <v>11</v>
      </c>
      <c r="E4" s="2">
        <v>1100</v>
      </c>
      <c r="F4" s="2">
        <v>975485601</v>
      </c>
      <c r="G4" s="2" t="s">
        <v>9</v>
      </c>
      <c r="H4" s="2" t="s">
        <v>7</v>
      </c>
      <c r="I4" s="4" t="s">
        <v>462</v>
      </c>
      <c r="J4" s="6">
        <f>COUNTA(G1:G199)</f>
        <v>196</v>
      </c>
    </row>
    <row r="5" spans="1:14">
      <c r="A5" s="2">
        <v>8000000005</v>
      </c>
      <c r="B5" s="2" t="s">
        <v>12</v>
      </c>
      <c r="C5" s="2" t="s">
        <v>3</v>
      </c>
      <c r="D5" s="2" t="s">
        <v>13</v>
      </c>
      <c r="E5" s="2">
        <v>1100</v>
      </c>
      <c r="F5" s="2">
        <v>975496401</v>
      </c>
      <c r="G5" s="2" t="s">
        <v>9</v>
      </c>
      <c r="H5" s="2" t="s">
        <v>7</v>
      </c>
      <c r="I5" s="4" t="s">
        <v>463</v>
      </c>
      <c r="J5" s="6">
        <f>LEN(B2)</f>
        <v>36</v>
      </c>
    </row>
    <row r="6" spans="1:14">
      <c r="A6" s="2">
        <v>8000000006</v>
      </c>
      <c r="B6" s="2" t="s">
        <v>14</v>
      </c>
      <c r="C6" s="2" t="s">
        <v>3</v>
      </c>
      <c r="D6" s="2" t="s">
        <v>15</v>
      </c>
      <c r="E6" s="2">
        <v>1100</v>
      </c>
      <c r="F6" s="2">
        <v>994015801</v>
      </c>
      <c r="G6" s="2" t="s">
        <v>9</v>
      </c>
      <c r="H6" s="2" t="s">
        <v>7</v>
      </c>
      <c r="I6" s="4" t="s">
        <v>464</v>
      </c>
      <c r="J6" s="6">
        <f>COUNTIF(B2:B200,"S*")</f>
        <v>14</v>
      </c>
    </row>
    <row r="7" spans="1:14">
      <c r="A7" s="2">
        <v>8000000007</v>
      </c>
      <c r="B7" s="2" t="s">
        <v>16</v>
      </c>
      <c r="C7" s="2" t="s">
        <v>3</v>
      </c>
      <c r="D7" s="2" t="s">
        <v>17</v>
      </c>
      <c r="E7" s="2">
        <v>1100</v>
      </c>
      <c r="F7" s="2">
        <v>40143006</v>
      </c>
      <c r="G7" s="2" t="s">
        <v>18</v>
      </c>
      <c r="H7" s="2" t="s">
        <v>7</v>
      </c>
      <c r="I7" s="7" t="s">
        <v>465</v>
      </c>
      <c r="J7" s="6">
        <f>COUNTIF(H2:H200,"ISPR*")</f>
        <v>180</v>
      </c>
    </row>
    <row r="8" spans="1:14">
      <c r="A8" s="2">
        <v>8000000008</v>
      </c>
      <c r="B8" s="2" t="s">
        <v>16</v>
      </c>
      <c r="C8" s="2" t="s">
        <v>3</v>
      </c>
      <c r="D8" s="2" t="s">
        <v>17</v>
      </c>
      <c r="E8" s="2">
        <v>1100</v>
      </c>
      <c r="F8" s="2">
        <v>994064001</v>
      </c>
      <c r="G8" s="2" t="s">
        <v>9</v>
      </c>
      <c r="H8" s="2" t="s">
        <v>7</v>
      </c>
      <c r="I8" s="7"/>
      <c r="J8" s="6">
        <f>COUNTIF(H3:H201,"IHWR*")</f>
        <v>19</v>
      </c>
    </row>
    <row r="9" spans="1:14">
      <c r="A9" s="2">
        <v>8000000009</v>
      </c>
      <c r="B9" s="2" t="s">
        <v>19</v>
      </c>
      <c r="C9" s="2" t="s">
        <v>3</v>
      </c>
      <c r="D9" s="2" t="s">
        <v>20</v>
      </c>
      <c r="E9" s="2">
        <v>1100</v>
      </c>
      <c r="F9" s="2">
        <v>40143006</v>
      </c>
      <c r="G9" s="2" t="s">
        <v>21</v>
      </c>
      <c r="H9" s="2" t="s">
        <v>7</v>
      </c>
      <c r="I9" s="8" t="s">
        <v>466</v>
      </c>
      <c r="J9" s="6">
        <f>COUNTIF(B2:B200,"POWER*")</f>
        <v>0</v>
      </c>
    </row>
    <row r="10" spans="1:14">
      <c r="A10" s="2">
        <v>8000000010</v>
      </c>
      <c r="B10" s="2" t="s">
        <v>19</v>
      </c>
      <c r="C10" s="2" t="s">
        <v>3</v>
      </c>
      <c r="D10" s="2" t="s">
        <v>20</v>
      </c>
      <c r="E10" s="2">
        <v>1100</v>
      </c>
      <c r="F10" s="2">
        <v>994064001</v>
      </c>
      <c r="G10" s="2" t="s">
        <v>9</v>
      </c>
      <c r="H10" s="2" t="s">
        <v>7</v>
      </c>
      <c r="I10" s="8" t="s">
        <v>467</v>
      </c>
      <c r="J10" s="6">
        <f>COUNT(E2:E200)</f>
        <v>199</v>
      </c>
    </row>
    <row r="11" spans="1:14">
      <c r="A11" s="2">
        <v>8000000011</v>
      </c>
      <c r="B11" s="2" t="s">
        <v>22</v>
      </c>
      <c r="C11" s="2" t="s">
        <v>3</v>
      </c>
      <c r="D11" s="2" t="s">
        <v>23</v>
      </c>
      <c r="E11" s="2">
        <v>1100</v>
      </c>
      <c r="F11" s="2">
        <v>975485401</v>
      </c>
      <c r="G11" s="2" t="s">
        <v>9</v>
      </c>
      <c r="H11" s="2" t="s">
        <v>7</v>
      </c>
      <c r="I11" s="8" t="s">
        <v>468</v>
      </c>
      <c r="J11" s="6">
        <f>COUNTA(C2:C200)</f>
        <v>199</v>
      </c>
    </row>
    <row r="12" spans="1:14">
      <c r="A12" s="2">
        <v>8000000012</v>
      </c>
      <c r="B12" s="2" t="s">
        <v>24</v>
      </c>
      <c r="C12" s="2" t="s">
        <v>3</v>
      </c>
      <c r="D12" s="2" t="s">
        <v>25</v>
      </c>
      <c r="E12" s="2">
        <v>1100</v>
      </c>
      <c r="F12" s="2">
        <v>975412601</v>
      </c>
      <c r="G12" s="2" t="s">
        <v>9</v>
      </c>
      <c r="H12" s="2" t="s">
        <v>7</v>
      </c>
      <c r="I12" s="10" t="s">
        <v>469</v>
      </c>
      <c r="J12" s="9">
        <v>2.0100502512562812</v>
      </c>
    </row>
    <row r="13" spans="1:14">
      <c r="A13" s="2">
        <v>8000000013</v>
      </c>
      <c r="B13" s="2" t="s">
        <v>24</v>
      </c>
      <c r="C13" s="2" t="s">
        <v>3</v>
      </c>
      <c r="D13" s="2" t="s">
        <v>26</v>
      </c>
      <c r="E13" s="2">
        <v>1100</v>
      </c>
      <c r="F13" s="2">
        <v>975412601</v>
      </c>
      <c r="G13" s="2" t="s">
        <v>9</v>
      </c>
      <c r="H13" s="2" t="s">
        <v>7</v>
      </c>
    </row>
    <row r="14" spans="1:14">
      <c r="A14" s="2">
        <v>8000000014</v>
      </c>
      <c r="B14" s="2" t="s">
        <v>27</v>
      </c>
      <c r="C14" s="2" t="s">
        <v>3</v>
      </c>
      <c r="D14" s="2" t="s">
        <v>28</v>
      </c>
      <c r="E14" s="2">
        <v>1100</v>
      </c>
      <c r="F14" s="2" t="s">
        <v>29</v>
      </c>
      <c r="G14" s="2" t="s">
        <v>30</v>
      </c>
      <c r="H14" s="2" t="s">
        <v>31</v>
      </c>
    </row>
    <row r="15" spans="1:14">
      <c r="A15" s="2">
        <v>8000000015</v>
      </c>
      <c r="B15" s="2" t="s">
        <v>32</v>
      </c>
      <c r="C15" s="2" t="s">
        <v>3</v>
      </c>
      <c r="D15" s="2" t="s">
        <v>33</v>
      </c>
      <c r="E15" s="2">
        <v>1100</v>
      </c>
      <c r="F15" s="2" t="s">
        <v>34</v>
      </c>
      <c r="G15" s="2" t="s">
        <v>30</v>
      </c>
      <c r="H15" s="2" t="s">
        <v>31</v>
      </c>
    </row>
    <row r="16" spans="1:14">
      <c r="A16" s="2">
        <v>8000000016</v>
      </c>
      <c r="B16" s="2" t="s">
        <v>35</v>
      </c>
      <c r="C16" s="2" t="s">
        <v>3</v>
      </c>
      <c r="D16" s="2" t="s">
        <v>36</v>
      </c>
      <c r="E16" s="2">
        <v>1100</v>
      </c>
      <c r="F16" s="2">
        <v>975627201</v>
      </c>
      <c r="G16" s="2" t="s">
        <v>9</v>
      </c>
      <c r="H16" s="2" t="s">
        <v>7</v>
      </c>
    </row>
    <row r="17" spans="1:8">
      <c r="A17" s="2">
        <v>8000000017</v>
      </c>
      <c r="B17" s="2" t="s">
        <v>37</v>
      </c>
      <c r="C17" s="2" t="s">
        <v>3</v>
      </c>
      <c r="D17" s="2" t="s">
        <v>38</v>
      </c>
      <c r="E17" s="2">
        <v>1100</v>
      </c>
      <c r="F17" s="2">
        <v>975517701</v>
      </c>
      <c r="G17" s="2" t="s">
        <v>9</v>
      </c>
      <c r="H17" s="2" t="s">
        <v>7</v>
      </c>
    </row>
    <row r="18" spans="1:8">
      <c r="A18" s="2">
        <v>8000000018</v>
      </c>
      <c r="B18" s="2" t="s">
        <v>39</v>
      </c>
      <c r="C18" s="2" t="s">
        <v>3</v>
      </c>
      <c r="D18" s="2" t="s">
        <v>40</v>
      </c>
      <c r="E18" s="2">
        <v>1100</v>
      </c>
      <c r="F18" s="2">
        <v>975517701</v>
      </c>
      <c r="G18" s="2" t="s">
        <v>9</v>
      </c>
      <c r="H18" s="2" t="s">
        <v>7</v>
      </c>
    </row>
    <row r="19" spans="1:8">
      <c r="A19" s="2">
        <v>8000000019</v>
      </c>
      <c r="B19" s="2" t="s">
        <v>41</v>
      </c>
      <c r="C19" s="2" t="s">
        <v>3</v>
      </c>
      <c r="D19" s="2" t="s">
        <v>42</v>
      </c>
      <c r="E19" s="2">
        <v>1100</v>
      </c>
      <c r="F19" s="2">
        <v>994074701</v>
      </c>
      <c r="G19" s="2" t="s">
        <v>9</v>
      </c>
      <c r="H19" s="2" t="s">
        <v>7</v>
      </c>
    </row>
    <row r="20" spans="1:8">
      <c r="A20" s="2">
        <v>8000000020</v>
      </c>
      <c r="B20" s="2" t="s">
        <v>43</v>
      </c>
      <c r="C20" s="2" t="s">
        <v>3</v>
      </c>
      <c r="D20" s="2" t="s">
        <v>44</v>
      </c>
      <c r="E20" s="2">
        <v>1100</v>
      </c>
      <c r="F20" s="2" t="s">
        <v>45</v>
      </c>
      <c r="G20" s="2" t="s">
        <v>46</v>
      </c>
      <c r="H20" s="2" t="s">
        <v>47</v>
      </c>
    </row>
    <row r="21" spans="1:8">
      <c r="A21" s="2">
        <v>8000000021</v>
      </c>
      <c r="B21" s="2" t="s">
        <v>48</v>
      </c>
      <c r="C21" s="2" t="s">
        <v>3</v>
      </c>
      <c r="D21" s="2" t="s">
        <v>49</v>
      </c>
      <c r="E21" s="2">
        <v>1100</v>
      </c>
      <c r="F21" s="2">
        <v>500126313</v>
      </c>
      <c r="G21" s="2" t="s">
        <v>9</v>
      </c>
      <c r="H21" s="2" t="s">
        <v>50</v>
      </c>
    </row>
    <row r="22" spans="1:8">
      <c r="A22" s="2">
        <v>8000000022</v>
      </c>
      <c r="B22" s="2" t="s">
        <v>51</v>
      </c>
      <c r="C22" s="2" t="s">
        <v>3</v>
      </c>
      <c r="D22" s="2" t="s">
        <v>52</v>
      </c>
      <c r="E22" s="2">
        <v>1100</v>
      </c>
      <c r="F22" s="2" t="s">
        <v>53</v>
      </c>
      <c r="G22" s="2" t="s">
        <v>54</v>
      </c>
      <c r="H22" s="2" t="s">
        <v>47</v>
      </c>
    </row>
    <row r="23" spans="1:8">
      <c r="A23" s="2">
        <v>8000000023</v>
      </c>
      <c r="B23" s="2" t="s">
        <v>51</v>
      </c>
      <c r="C23" s="2" t="s">
        <v>3</v>
      </c>
      <c r="D23" s="2" t="s">
        <v>52</v>
      </c>
      <c r="E23" s="2">
        <v>1100</v>
      </c>
      <c r="F23" s="2" t="s">
        <v>55</v>
      </c>
      <c r="G23" s="2" t="s">
        <v>46</v>
      </c>
      <c r="H23" s="2" t="s">
        <v>47</v>
      </c>
    </row>
    <row r="24" spans="1:8">
      <c r="A24" s="2">
        <v>8000000024</v>
      </c>
      <c r="B24" s="2" t="s">
        <v>51</v>
      </c>
      <c r="C24" s="2" t="s">
        <v>3</v>
      </c>
      <c r="D24" s="2" t="s">
        <v>52</v>
      </c>
      <c r="E24" s="2">
        <v>1100</v>
      </c>
      <c r="F24" s="2">
        <v>631090101</v>
      </c>
      <c r="G24" s="2" t="s">
        <v>9</v>
      </c>
      <c r="H24" s="2" t="s">
        <v>47</v>
      </c>
    </row>
    <row r="25" spans="1:8">
      <c r="A25" s="2">
        <v>8000000025</v>
      </c>
      <c r="B25" s="2" t="s">
        <v>56</v>
      </c>
      <c r="C25" s="2" t="s">
        <v>3</v>
      </c>
      <c r="D25" s="2" t="s">
        <v>57</v>
      </c>
      <c r="E25" s="2">
        <v>1100</v>
      </c>
      <c r="F25" s="2">
        <v>614008301</v>
      </c>
      <c r="G25" s="2" t="s">
        <v>58</v>
      </c>
      <c r="H25" s="2" t="s">
        <v>7</v>
      </c>
    </row>
    <row r="26" spans="1:8">
      <c r="A26" s="2">
        <v>8000000027</v>
      </c>
      <c r="B26" s="2" t="s">
        <v>59</v>
      </c>
      <c r="C26" s="2" t="s">
        <v>3</v>
      </c>
      <c r="D26" s="2" t="s">
        <v>60</v>
      </c>
      <c r="E26" s="2">
        <v>1100</v>
      </c>
      <c r="F26" s="2" t="s">
        <v>61</v>
      </c>
      <c r="G26" s="2" t="s">
        <v>62</v>
      </c>
      <c r="H26" s="2" t="s">
        <v>31</v>
      </c>
    </row>
    <row r="27" spans="1:8">
      <c r="A27" s="2">
        <v>8000000028</v>
      </c>
      <c r="B27" s="2" t="s">
        <v>59</v>
      </c>
      <c r="C27" s="2" t="s">
        <v>3</v>
      </c>
      <c r="D27" s="2" t="s">
        <v>60</v>
      </c>
      <c r="E27" s="2">
        <v>1100</v>
      </c>
      <c r="F27" s="2">
        <v>614104601</v>
      </c>
      <c r="G27" s="2" t="s">
        <v>9</v>
      </c>
      <c r="H27" s="2" t="s">
        <v>31</v>
      </c>
    </row>
    <row r="28" spans="1:8">
      <c r="A28" s="2">
        <v>8000000029</v>
      </c>
      <c r="B28" s="2" t="s">
        <v>63</v>
      </c>
      <c r="C28" s="2" t="s">
        <v>3</v>
      </c>
      <c r="D28" s="2" t="s">
        <v>64</v>
      </c>
      <c r="E28" s="2">
        <v>1100</v>
      </c>
      <c r="F28" s="2" t="s">
        <v>65</v>
      </c>
      <c r="G28" s="2" t="s">
        <v>66</v>
      </c>
      <c r="H28" s="2" t="s">
        <v>67</v>
      </c>
    </row>
    <row r="29" spans="1:8">
      <c r="A29" s="2">
        <v>8000000030</v>
      </c>
      <c r="B29" s="2" t="s">
        <v>63</v>
      </c>
      <c r="C29" s="2" t="s">
        <v>3</v>
      </c>
      <c r="D29" s="2" t="s">
        <v>64</v>
      </c>
      <c r="E29" s="2">
        <v>1100</v>
      </c>
      <c r="F29" s="2" t="s">
        <v>68</v>
      </c>
      <c r="G29" s="2" t="s">
        <v>9</v>
      </c>
      <c r="H29" s="2" t="s">
        <v>67</v>
      </c>
    </row>
    <row r="30" spans="1:8">
      <c r="A30" s="2">
        <v>8000000031</v>
      </c>
      <c r="B30" s="2" t="s">
        <v>69</v>
      </c>
      <c r="C30" s="2" t="s">
        <v>3</v>
      </c>
      <c r="D30" s="2" t="s">
        <v>70</v>
      </c>
      <c r="E30" s="2">
        <v>1100</v>
      </c>
      <c r="F30" s="2" t="s">
        <v>71</v>
      </c>
      <c r="G30" s="2" t="s">
        <v>9</v>
      </c>
      <c r="H30" s="2" t="s">
        <v>50</v>
      </c>
    </row>
    <row r="31" spans="1:8">
      <c r="A31" s="2">
        <v>8000000032</v>
      </c>
      <c r="B31" s="2" t="s">
        <v>72</v>
      </c>
      <c r="C31" s="2" t="s">
        <v>3</v>
      </c>
      <c r="D31" s="2" t="s">
        <v>73</v>
      </c>
      <c r="E31" s="2">
        <v>1100</v>
      </c>
      <c r="F31" s="2" t="s">
        <v>74</v>
      </c>
      <c r="G31" s="2" t="s">
        <v>9</v>
      </c>
      <c r="H31" s="2" t="s">
        <v>75</v>
      </c>
    </row>
    <row r="32" spans="1:8">
      <c r="A32" s="2">
        <v>8000000033</v>
      </c>
      <c r="B32" s="2" t="s">
        <v>76</v>
      </c>
      <c r="C32" s="2" t="s">
        <v>3</v>
      </c>
      <c r="D32" s="2" t="s">
        <v>77</v>
      </c>
      <c r="E32" s="2">
        <v>1100</v>
      </c>
      <c r="F32" s="2" t="s">
        <v>78</v>
      </c>
      <c r="G32" s="2" t="s">
        <v>9</v>
      </c>
      <c r="H32" s="2" t="s">
        <v>50</v>
      </c>
    </row>
    <row r="33" spans="1:8">
      <c r="A33" s="2">
        <v>8000000034</v>
      </c>
      <c r="B33" s="2" t="s">
        <v>79</v>
      </c>
      <c r="C33" s="2" t="s">
        <v>3</v>
      </c>
      <c r="D33" s="2" t="s">
        <v>80</v>
      </c>
      <c r="E33" s="2">
        <v>1100</v>
      </c>
      <c r="F33" s="2" t="s">
        <v>81</v>
      </c>
      <c r="G33" s="2" t="s">
        <v>9</v>
      </c>
      <c r="H33" s="2" t="s">
        <v>50</v>
      </c>
    </row>
    <row r="34" spans="1:8">
      <c r="A34" s="2">
        <v>8000000035</v>
      </c>
      <c r="B34" s="2" t="s">
        <v>82</v>
      </c>
      <c r="C34" s="2" t="s">
        <v>3</v>
      </c>
      <c r="D34" s="2" t="s">
        <v>83</v>
      </c>
      <c r="E34" s="2">
        <v>1100</v>
      </c>
      <c r="F34" s="2" t="s">
        <v>84</v>
      </c>
      <c r="G34" s="2" t="s">
        <v>9</v>
      </c>
      <c r="H34" s="2" t="s">
        <v>50</v>
      </c>
    </row>
    <row r="35" spans="1:8">
      <c r="A35" s="2">
        <v>8000000036</v>
      </c>
      <c r="B35" s="2" t="s">
        <v>85</v>
      </c>
      <c r="C35" s="2" t="s">
        <v>3</v>
      </c>
      <c r="D35" s="2" t="s">
        <v>86</v>
      </c>
      <c r="E35" s="2">
        <v>1100</v>
      </c>
      <c r="F35" s="2" t="s">
        <v>87</v>
      </c>
      <c r="G35" s="2" t="s">
        <v>9</v>
      </c>
      <c r="H35" s="2" t="s">
        <v>50</v>
      </c>
    </row>
    <row r="36" spans="1:8">
      <c r="A36" s="2">
        <v>8000000037</v>
      </c>
      <c r="B36" s="2" t="s">
        <v>88</v>
      </c>
      <c r="C36" s="2" t="s">
        <v>3</v>
      </c>
      <c r="D36" s="2" t="s">
        <v>89</v>
      </c>
      <c r="E36" s="2">
        <v>1100</v>
      </c>
      <c r="F36" s="2" t="s">
        <v>90</v>
      </c>
      <c r="G36" s="2" t="s">
        <v>9</v>
      </c>
      <c r="H36" s="2" t="s">
        <v>50</v>
      </c>
    </row>
    <row r="37" spans="1:8">
      <c r="A37" s="2">
        <v>8000000038</v>
      </c>
      <c r="B37" s="2" t="s">
        <v>91</v>
      </c>
      <c r="C37" s="2" t="s">
        <v>3</v>
      </c>
      <c r="D37" s="2" t="s">
        <v>92</v>
      </c>
      <c r="E37" s="2">
        <v>1100</v>
      </c>
      <c r="F37" s="2" t="s">
        <v>93</v>
      </c>
      <c r="G37" s="2" t="s">
        <v>9</v>
      </c>
      <c r="H37" s="2" t="s">
        <v>50</v>
      </c>
    </row>
    <row r="38" spans="1:8">
      <c r="A38" s="2">
        <v>8000000039</v>
      </c>
      <c r="B38" s="2" t="s">
        <v>94</v>
      </c>
      <c r="C38" s="2" t="s">
        <v>3</v>
      </c>
      <c r="D38" s="2" t="s">
        <v>95</v>
      </c>
      <c r="E38" s="2">
        <v>1100</v>
      </c>
      <c r="F38" s="2" t="s">
        <v>96</v>
      </c>
      <c r="G38" s="2" t="s">
        <v>9</v>
      </c>
      <c r="H38" s="2" t="s">
        <v>50</v>
      </c>
    </row>
    <row r="39" spans="1:8">
      <c r="A39" s="2">
        <v>8000000040</v>
      </c>
      <c r="B39" s="2" t="s">
        <v>97</v>
      </c>
      <c r="C39" s="2" t="s">
        <v>3</v>
      </c>
      <c r="D39" s="2" t="s">
        <v>98</v>
      </c>
      <c r="E39" s="2">
        <v>1100</v>
      </c>
      <c r="F39" s="2" t="s">
        <v>99</v>
      </c>
      <c r="G39" s="2" t="s">
        <v>9</v>
      </c>
      <c r="H39" s="2" t="s">
        <v>100</v>
      </c>
    </row>
    <row r="40" spans="1:8">
      <c r="A40" s="2">
        <v>8000000041</v>
      </c>
      <c r="B40" s="2" t="s">
        <v>101</v>
      </c>
      <c r="C40" s="2" t="s">
        <v>3</v>
      </c>
      <c r="D40" s="2" t="s">
        <v>102</v>
      </c>
      <c r="E40" s="2">
        <v>1100</v>
      </c>
      <c r="F40" s="2" t="s">
        <v>103</v>
      </c>
      <c r="G40" s="2" t="s">
        <v>9</v>
      </c>
      <c r="H40" s="2" t="s">
        <v>100</v>
      </c>
    </row>
    <row r="41" spans="1:8">
      <c r="A41" s="2">
        <v>8000000042</v>
      </c>
      <c r="B41" s="2" t="s">
        <v>72</v>
      </c>
      <c r="C41" s="2" t="s">
        <v>3</v>
      </c>
      <c r="D41" s="2" t="s">
        <v>104</v>
      </c>
      <c r="E41" s="2">
        <v>1100</v>
      </c>
      <c r="F41" s="2" t="s">
        <v>105</v>
      </c>
      <c r="G41" s="2" t="s">
        <v>9</v>
      </c>
      <c r="H41" s="2" t="s">
        <v>100</v>
      </c>
    </row>
    <row r="42" spans="1:8">
      <c r="A42" s="2">
        <v>8000000043</v>
      </c>
      <c r="B42" s="2" t="s">
        <v>79</v>
      </c>
      <c r="C42" s="2" t="s">
        <v>3</v>
      </c>
      <c r="D42" s="2" t="s">
        <v>106</v>
      </c>
      <c r="E42" s="2">
        <v>1100</v>
      </c>
      <c r="F42" s="2" t="s">
        <v>107</v>
      </c>
      <c r="G42" s="2" t="s">
        <v>9</v>
      </c>
      <c r="H42" s="2" t="s">
        <v>100</v>
      </c>
    </row>
    <row r="43" spans="1:8">
      <c r="A43" s="2">
        <v>8000000044</v>
      </c>
      <c r="B43" s="2" t="s">
        <v>108</v>
      </c>
      <c r="C43" s="2" t="s">
        <v>3</v>
      </c>
      <c r="D43" s="2" t="s">
        <v>109</v>
      </c>
      <c r="E43" s="2">
        <v>1100</v>
      </c>
      <c r="F43" s="2" t="s">
        <v>110</v>
      </c>
      <c r="G43" s="2" t="s">
        <v>9</v>
      </c>
      <c r="H43" s="2" t="s">
        <v>100</v>
      </c>
    </row>
    <row r="44" spans="1:8">
      <c r="A44" s="2">
        <v>8000000045</v>
      </c>
      <c r="B44" s="2" t="s">
        <v>111</v>
      </c>
      <c r="C44" s="2" t="s">
        <v>3</v>
      </c>
      <c r="D44" s="2" t="s">
        <v>112</v>
      </c>
      <c r="E44" s="2">
        <v>1100</v>
      </c>
      <c r="F44" s="2" t="s">
        <v>113</v>
      </c>
      <c r="G44" s="2" t="s">
        <v>9</v>
      </c>
      <c r="H44" s="2" t="s">
        <v>100</v>
      </c>
    </row>
    <row r="45" spans="1:8">
      <c r="A45" s="2">
        <v>8000000046</v>
      </c>
      <c r="B45" s="2" t="s">
        <v>114</v>
      </c>
      <c r="C45" s="2" t="s">
        <v>3</v>
      </c>
      <c r="D45" s="2" t="s">
        <v>115</v>
      </c>
      <c r="E45" s="2">
        <v>1100</v>
      </c>
      <c r="F45" s="2" t="s">
        <v>116</v>
      </c>
      <c r="G45" s="2" t="s">
        <v>9</v>
      </c>
      <c r="H45" s="2" t="s">
        <v>100</v>
      </c>
    </row>
    <row r="46" spans="1:8">
      <c r="A46" s="2">
        <v>8000000047</v>
      </c>
      <c r="B46" s="2" t="s">
        <v>117</v>
      </c>
      <c r="C46" s="2" t="s">
        <v>3</v>
      </c>
      <c r="D46" s="2" t="s">
        <v>118</v>
      </c>
      <c r="E46" s="2">
        <v>1100</v>
      </c>
      <c r="F46" s="2" t="s">
        <v>119</v>
      </c>
      <c r="G46" s="2" t="s">
        <v>9</v>
      </c>
      <c r="H46" s="2" t="s">
        <v>100</v>
      </c>
    </row>
    <row r="47" spans="1:8">
      <c r="A47" s="2">
        <v>8000000048</v>
      </c>
      <c r="B47" s="2" t="s">
        <v>120</v>
      </c>
      <c r="C47" s="2" t="s">
        <v>3</v>
      </c>
      <c r="D47" s="2" t="s">
        <v>121</v>
      </c>
      <c r="E47" s="2">
        <v>1100</v>
      </c>
      <c r="F47" s="2" t="s">
        <v>122</v>
      </c>
      <c r="G47" s="2" t="s">
        <v>9</v>
      </c>
      <c r="H47" s="2" t="s">
        <v>100</v>
      </c>
    </row>
    <row r="48" spans="1:8">
      <c r="A48" s="2">
        <v>8000000049</v>
      </c>
      <c r="B48" s="2" t="s">
        <v>123</v>
      </c>
      <c r="C48" s="2" t="s">
        <v>3</v>
      </c>
      <c r="D48" s="2" t="s">
        <v>124</v>
      </c>
      <c r="E48" s="2">
        <v>1100</v>
      </c>
      <c r="F48" s="2" t="s">
        <v>125</v>
      </c>
      <c r="G48" s="2" t="s">
        <v>9</v>
      </c>
      <c r="H48" s="2" t="s">
        <v>100</v>
      </c>
    </row>
    <row r="49" spans="1:8">
      <c r="A49" s="2">
        <v>8000000050</v>
      </c>
      <c r="B49" s="2" t="s">
        <v>126</v>
      </c>
      <c r="C49" s="2" t="s">
        <v>3</v>
      </c>
      <c r="D49" s="2" t="s">
        <v>127</v>
      </c>
      <c r="E49" s="2">
        <v>1100</v>
      </c>
      <c r="F49" s="2" t="s">
        <v>128</v>
      </c>
      <c r="G49" s="2" t="s">
        <v>9</v>
      </c>
      <c r="H49" s="2" t="s">
        <v>100</v>
      </c>
    </row>
    <row r="50" spans="1:8">
      <c r="A50" s="2">
        <v>8000000051</v>
      </c>
      <c r="B50" s="2" t="s">
        <v>129</v>
      </c>
      <c r="C50" s="2" t="s">
        <v>3</v>
      </c>
      <c r="D50" s="2" t="s">
        <v>130</v>
      </c>
      <c r="E50" s="2">
        <v>1100</v>
      </c>
      <c r="F50" s="2" t="s">
        <v>131</v>
      </c>
      <c r="G50" s="2" t="s">
        <v>9</v>
      </c>
      <c r="H50" s="2" t="s">
        <v>75</v>
      </c>
    </row>
    <row r="51" spans="1:8">
      <c r="A51" s="2">
        <v>8000000052</v>
      </c>
      <c r="B51" s="2" t="s">
        <v>132</v>
      </c>
      <c r="C51" s="2" t="s">
        <v>3</v>
      </c>
      <c r="D51" s="2" t="s">
        <v>133</v>
      </c>
      <c r="E51" s="2">
        <v>1100</v>
      </c>
      <c r="F51" s="2" t="s">
        <v>134</v>
      </c>
      <c r="G51" s="2" t="s">
        <v>9</v>
      </c>
      <c r="H51" s="2" t="s">
        <v>75</v>
      </c>
    </row>
    <row r="52" spans="1:8">
      <c r="A52" s="2">
        <v>8000000053</v>
      </c>
      <c r="B52" s="2" t="s">
        <v>79</v>
      </c>
      <c r="C52" s="2" t="s">
        <v>3</v>
      </c>
      <c r="D52" s="2" t="s">
        <v>135</v>
      </c>
      <c r="E52" s="2">
        <v>1100</v>
      </c>
      <c r="F52" s="2" t="s">
        <v>136</v>
      </c>
      <c r="G52" s="2" t="s">
        <v>9</v>
      </c>
      <c r="H52" s="2" t="s">
        <v>100</v>
      </c>
    </row>
    <row r="53" spans="1:8">
      <c r="A53" s="2">
        <v>8000000054</v>
      </c>
      <c r="B53" s="2" t="s">
        <v>111</v>
      </c>
      <c r="C53" s="2" t="s">
        <v>3</v>
      </c>
      <c r="D53" s="2" t="s">
        <v>137</v>
      </c>
      <c r="E53" s="2">
        <v>1100</v>
      </c>
      <c r="F53" s="2" t="s">
        <v>138</v>
      </c>
      <c r="G53" s="2" t="s">
        <v>9</v>
      </c>
      <c r="H53" s="2" t="s">
        <v>139</v>
      </c>
    </row>
    <row r="54" spans="1:8">
      <c r="A54" s="2">
        <v>8000000055</v>
      </c>
      <c r="B54" s="2" t="s">
        <v>140</v>
      </c>
      <c r="C54" s="2" t="s">
        <v>3</v>
      </c>
      <c r="D54" s="2" t="s">
        <v>141</v>
      </c>
      <c r="E54" s="2">
        <v>1100</v>
      </c>
      <c r="F54" s="2" t="s">
        <v>142</v>
      </c>
      <c r="G54" s="2" t="s">
        <v>9</v>
      </c>
      <c r="H54" s="2" t="s">
        <v>100</v>
      </c>
    </row>
    <row r="55" spans="1:8">
      <c r="A55" s="2">
        <v>8000000056</v>
      </c>
      <c r="B55" s="2" t="s">
        <v>69</v>
      </c>
      <c r="C55" s="2" t="s">
        <v>3</v>
      </c>
      <c r="D55" s="2" t="s">
        <v>143</v>
      </c>
      <c r="E55" s="2">
        <v>1100</v>
      </c>
      <c r="F55" s="2" t="s">
        <v>144</v>
      </c>
      <c r="G55" s="2" t="s">
        <v>9</v>
      </c>
      <c r="H55" s="2" t="s">
        <v>100</v>
      </c>
    </row>
    <row r="56" spans="1:8">
      <c r="A56" s="2">
        <v>8000000057</v>
      </c>
      <c r="B56" s="2" t="s">
        <v>129</v>
      </c>
      <c r="C56" s="2" t="s">
        <v>3</v>
      </c>
      <c r="D56" s="2" t="s">
        <v>145</v>
      </c>
      <c r="E56" s="2">
        <v>1100</v>
      </c>
      <c r="F56" s="2" t="s">
        <v>146</v>
      </c>
      <c r="G56" s="2" t="s">
        <v>9</v>
      </c>
      <c r="H56" s="2" t="s">
        <v>147</v>
      </c>
    </row>
    <row r="57" spans="1:8">
      <c r="A57" s="2">
        <v>8000000058</v>
      </c>
      <c r="B57" s="2" t="s">
        <v>72</v>
      </c>
      <c r="C57" s="2" t="s">
        <v>3</v>
      </c>
      <c r="D57" s="2" t="s">
        <v>148</v>
      </c>
      <c r="E57" s="2">
        <v>1100</v>
      </c>
      <c r="F57" s="2" t="s">
        <v>149</v>
      </c>
      <c r="G57" s="2" t="s">
        <v>9</v>
      </c>
      <c r="H57" s="2" t="s">
        <v>147</v>
      </c>
    </row>
    <row r="58" spans="1:8">
      <c r="A58" s="2">
        <v>8000000059</v>
      </c>
      <c r="B58" s="2" t="s">
        <v>140</v>
      </c>
      <c r="C58" s="2" t="s">
        <v>3</v>
      </c>
      <c r="D58" s="2" t="s">
        <v>150</v>
      </c>
      <c r="E58" s="2">
        <v>1100</v>
      </c>
      <c r="F58" s="2" t="s">
        <v>151</v>
      </c>
      <c r="G58" s="2" t="s">
        <v>9</v>
      </c>
      <c r="H58" s="2" t="s">
        <v>147</v>
      </c>
    </row>
    <row r="59" spans="1:8">
      <c r="A59" s="2">
        <v>8000000060</v>
      </c>
      <c r="B59" s="2" t="s">
        <v>152</v>
      </c>
      <c r="C59" s="2" t="s">
        <v>3</v>
      </c>
      <c r="D59" s="2" t="s">
        <v>153</v>
      </c>
      <c r="E59" s="2">
        <v>1100</v>
      </c>
      <c r="F59" s="2">
        <v>502007113</v>
      </c>
      <c r="G59" s="2" t="s">
        <v>9</v>
      </c>
      <c r="H59" s="2" t="s">
        <v>147</v>
      </c>
    </row>
    <row r="60" spans="1:8">
      <c r="A60" s="2">
        <v>8000000061</v>
      </c>
      <c r="B60" s="2" t="s">
        <v>79</v>
      </c>
      <c r="C60" s="2" t="s">
        <v>3</v>
      </c>
      <c r="D60" s="2" t="s">
        <v>154</v>
      </c>
      <c r="E60" s="2">
        <v>1100</v>
      </c>
      <c r="F60" s="2" t="s">
        <v>155</v>
      </c>
      <c r="G60" s="2" t="s">
        <v>9</v>
      </c>
      <c r="H60" s="2" t="s">
        <v>147</v>
      </c>
    </row>
    <row r="61" spans="1:8">
      <c r="A61" s="2">
        <v>8000000062</v>
      </c>
      <c r="B61" s="2" t="s">
        <v>82</v>
      </c>
      <c r="C61" s="2" t="s">
        <v>3</v>
      </c>
      <c r="D61" s="2" t="s">
        <v>156</v>
      </c>
      <c r="E61" s="2">
        <v>1100</v>
      </c>
      <c r="F61" s="2" t="s">
        <v>157</v>
      </c>
      <c r="G61" s="2" t="s">
        <v>9</v>
      </c>
      <c r="H61" s="2" t="s">
        <v>147</v>
      </c>
    </row>
    <row r="62" spans="1:8">
      <c r="A62" s="2">
        <v>8000000063</v>
      </c>
      <c r="B62" s="2" t="s">
        <v>158</v>
      </c>
      <c r="C62" s="2" t="s">
        <v>3</v>
      </c>
      <c r="D62" s="2" t="s">
        <v>159</v>
      </c>
      <c r="E62" s="2">
        <v>1100</v>
      </c>
      <c r="F62" s="2" t="s">
        <v>160</v>
      </c>
      <c r="G62" s="2" t="s">
        <v>9</v>
      </c>
      <c r="H62" s="2" t="s">
        <v>147</v>
      </c>
    </row>
    <row r="63" spans="1:8">
      <c r="A63" s="2">
        <v>8000000064</v>
      </c>
      <c r="B63" s="2" t="s">
        <v>123</v>
      </c>
      <c r="C63" s="2" t="s">
        <v>3</v>
      </c>
      <c r="D63" s="2" t="s">
        <v>161</v>
      </c>
      <c r="E63" s="2">
        <v>1100</v>
      </c>
      <c r="F63" s="2" t="s">
        <v>162</v>
      </c>
      <c r="G63" s="2" t="s">
        <v>9</v>
      </c>
      <c r="H63" s="2" t="s">
        <v>147</v>
      </c>
    </row>
    <row r="64" spans="1:8">
      <c r="A64" s="2">
        <v>8000000065</v>
      </c>
      <c r="B64" s="2" t="s">
        <v>163</v>
      </c>
      <c r="C64" s="2" t="s">
        <v>3</v>
      </c>
      <c r="D64" s="2" t="s">
        <v>164</v>
      </c>
      <c r="E64" s="2">
        <v>1100</v>
      </c>
      <c r="F64" s="2" t="s">
        <v>165</v>
      </c>
      <c r="G64" s="2" t="s">
        <v>9</v>
      </c>
      <c r="H64" s="2" t="s">
        <v>147</v>
      </c>
    </row>
    <row r="65" spans="1:8">
      <c r="A65" s="2">
        <v>8000000066</v>
      </c>
      <c r="B65" s="2" t="s">
        <v>166</v>
      </c>
      <c r="C65" s="2" t="s">
        <v>3</v>
      </c>
      <c r="D65" s="2" t="s">
        <v>167</v>
      </c>
      <c r="E65" s="2">
        <v>1100</v>
      </c>
      <c r="F65" s="2" t="s">
        <v>168</v>
      </c>
      <c r="G65" s="2" t="s">
        <v>9</v>
      </c>
      <c r="H65" s="2" t="s">
        <v>169</v>
      </c>
    </row>
    <row r="66" spans="1:8">
      <c r="A66" s="2">
        <v>8000000067</v>
      </c>
      <c r="B66" s="2" t="s">
        <v>170</v>
      </c>
      <c r="C66" s="2" t="s">
        <v>3</v>
      </c>
      <c r="D66" s="2" t="s">
        <v>171</v>
      </c>
      <c r="E66" s="2">
        <v>1100</v>
      </c>
      <c r="F66" s="2" t="s">
        <v>172</v>
      </c>
      <c r="G66" s="2" t="s">
        <v>9</v>
      </c>
      <c r="H66" s="2" t="s">
        <v>169</v>
      </c>
    </row>
    <row r="67" spans="1:8">
      <c r="A67" s="2">
        <v>8000000068</v>
      </c>
      <c r="B67" s="2" t="s">
        <v>173</v>
      </c>
      <c r="C67" s="2" t="s">
        <v>3</v>
      </c>
      <c r="D67" s="2" t="s">
        <v>174</v>
      </c>
      <c r="E67" s="2">
        <v>1100</v>
      </c>
      <c r="F67" s="2" t="s">
        <v>175</v>
      </c>
      <c r="G67" s="2" t="s">
        <v>9</v>
      </c>
      <c r="H67" s="2" t="s">
        <v>169</v>
      </c>
    </row>
    <row r="68" spans="1:8">
      <c r="A68" s="2">
        <v>8000000069</v>
      </c>
      <c r="B68" s="2" t="s">
        <v>176</v>
      </c>
      <c r="C68" s="2" t="s">
        <v>3</v>
      </c>
      <c r="D68" s="2" t="s">
        <v>177</v>
      </c>
      <c r="E68" s="2">
        <v>1100</v>
      </c>
      <c r="F68" s="2" t="s">
        <v>178</v>
      </c>
      <c r="G68" s="2" t="s">
        <v>9</v>
      </c>
      <c r="H68" s="2" t="s">
        <v>169</v>
      </c>
    </row>
    <row r="69" spans="1:8">
      <c r="A69" s="2">
        <v>8000000070</v>
      </c>
      <c r="B69" s="2" t="s">
        <v>179</v>
      </c>
      <c r="C69" s="2" t="s">
        <v>3</v>
      </c>
      <c r="D69" s="2" t="s">
        <v>180</v>
      </c>
      <c r="E69" s="2">
        <v>1100</v>
      </c>
      <c r="F69" s="2" t="s">
        <v>181</v>
      </c>
      <c r="G69" s="2" t="s">
        <v>9</v>
      </c>
      <c r="H69" s="2" t="s">
        <v>182</v>
      </c>
    </row>
    <row r="70" spans="1:8">
      <c r="A70" s="2">
        <v>8000000071</v>
      </c>
      <c r="B70" s="2" t="s">
        <v>183</v>
      </c>
      <c r="C70" s="2" t="s">
        <v>3</v>
      </c>
      <c r="D70" s="2" t="s">
        <v>184</v>
      </c>
      <c r="E70" s="2">
        <v>1100</v>
      </c>
      <c r="F70" s="2" t="s">
        <v>185</v>
      </c>
      <c r="G70" s="2" t="s">
        <v>9</v>
      </c>
      <c r="H70" s="2" t="s">
        <v>169</v>
      </c>
    </row>
    <row r="71" spans="1:8">
      <c r="A71" s="2">
        <v>8000000072</v>
      </c>
      <c r="B71" s="2" t="s">
        <v>186</v>
      </c>
      <c r="C71" s="2" t="s">
        <v>3</v>
      </c>
      <c r="D71" s="2" t="s">
        <v>187</v>
      </c>
      <c r="E71" s="2">
        <v>1100</v>
      </c>
      <c r="F71" s="2" t="s">
        <v>188</v>
      </c>
      <c r="G71" s="2" t="s">
        <v>9</v>
      </c>
      <c r="H71" s="2" t="s">
        <v>169</v>
      </c>
    </row>
    <row r="72" spans="1:8">
      <c r="A72" s="2">
        <v>8000000073</v>
      </c>
      <c r="B72" s="2" t="s">
        <v>189</v>
      </c>
      <c r="C72" s="2" t="s">
        <v>3</v>
      </c>
      <c r="D72" s="2" t="s">
        <v>190</v>
      </c>
      <c r="E72" s="2">
        <v>1100</v>
      </c>
      <c r="F72" s="2" t="s">
        <v>191</v>
      </c>
      <c r="G72" s="2" t="s">
        <v>9</v>
      </c>
      <c r="H72" s="2" t="s">
        <v>169</v>
      </c>
    </row>
    <row r="73" spans="1:8">
      <c r="A73" s="2">
        <v>8000000074</v>
      </c>
      <c r="B73" s="2" t="s">
        <v>192</v>
      </c>
      <c r="C73" s="2" t="s">
        <v>3</v>
      </c>
      <c r="D73" s="2" t="s">
        <v>193</v>
      </c>
      <c r="E73" s="2">
        <v>1100</v>
      </c>
      <c r="F73" s="2" t="s">
        <v>194</v>
      </c>
      <c r="G73" s="2" t="s">
        <v>9</v>
      </c>
      <c r="H73" s="2" t="s">
        <v>195</v>
      </c>
    </row>
    <row r="74" spans="1:8">
      <c r="A74" s="2">
        <v>8000000075</v>
      </c>
      <c r="B74" s="2" t="s">
        <v>196</v>
      </c>
      <c r="C74" s="2" t="s">
        <v>3</v>
      </c>
      <c r="D74" s="2" t="s">
        <v>197</v>
      </c>
      <c r="E74" s="2">
        <v>1100</v>
      </c>
      <c r="F74" s="2" t="s">
        <v>198</v>
      </c>
      <c r="G74" s="2" t="s">
        <v>9</v>
      </c>
      <c r="H74" s="2" t="s">
        <v>169</v>
      </c>
    </row>
    <row r="75" spans="1:8">
      <c r="A75" s="2">
        <v>8000000076</v>
      </c>
      <c r="B75" s="2" t="s">
        <v>199</v>
      </c>
      <c r="C75" s="2" t="s">
        <v>3</v>
      </c>
      <c r="D75" s="2" t="s">
        <v>200</v>
      </c>
      <c r="E75" s="2">
        <v>1100</v>
      </c>
      <c r="F75" s="2" t="s">
        <v>201</v>
      </c>
      <c r="G75" s="2" t="s">
        <v>9</v>
      </c>
      <c r="H75" s="2" t="s">
        <v>202</v>
      </c>
    </row>
    <row r="76" spans="1:8">
      <c r="A76" s="2">
        <v>8000000077</v>
      </c>
      <c r="B76" s="2" t="s">
        <v>203</v>
      </c>
      <c r="C76" s="2" t="s">
        <v>3</v>
      </c>
      <c r="D76" s="2" t="s">
        <v>204</v>
      </c>
      <c r="E76" s="2">
        <v>1100</v>
      </c>
      <c r="F76" s="2" t="s">
        <v>205</v>
      </c>
      <c r="G76" s="2" t="s">
        <v>9</v>
      </c>
      <c r="H76" s="2" t="s">
        <v>206</v>
      </c>
    </row>
    <row r="77" spans="1:8">
      <c r="A77" s="2">
        <v>8000000078</v>
      </c>
      <c r="B77" s="2" t="s">
        <v>207</v>
      </c>
      <c r="C77" s="2" t="s">
        <v>3</v>
      </c>
      <c r="D77" s="2" t="s">
        <v>208</v>
      </c>
      <c r="E77" s="2">
        <v>1100</v>
      </c>
      <c r="F77" s="2" t="s">
        <v>209</v>
      </c>
      <c r="G77" s="2" t="s">
        <v>9</v>
      </c>
      <c r="H77" s="2" t="s">
        <v>206</v>
      </c>
    </row>
    <row r="78" spans="1:8">
      <c r="A78" s="2">
        <v>8000000079</v>
      </c>
      <c r="B78" s="2" t="s">
        <v>210</v>
      </c>
      <c r="C78" s="2" t="s">
        <v>3</v>
      </c>
      <c r="D78" s="2" t="s">
        <v>211</v>
      </c>
      <c r="E78" s="2">
        <v>1100</v>
      </c>
      <c r="F78" s="2" t="s">
        <v>212</v>
      </c>
      <c r="G78" s="2" t="s">
        <v>9</v>
      </c>
      <c r="H78" s="2" t="s">
        <v>206</v>
      </c>
    </row>
    <row r="79" spans="1:8">
      <c r="A79" s="2">
        <v>8000000080</v>
      </c>
      <c r="B79" s="2" t="s">
        <v>213</v>
      </c>
      <c r="C79" s="2" t="s">
        <v>3</v>
      </c>
      <c r="D79" s="2" t="s">
        <v>214</v>
      </c>
      <c r="E79" s="2">
        <v>1100</v>
      </c>
      <c r="F79" s="2" t="s">
        <v>215</v>
      </c>
      <c r="G79" s="2" t="s">
        <v>9</v>
      </c>
      <c r="H79" s="2" t="s">
        <v>216</v>
      </c>
    </row>
    <row r="80" spans="1:8">
      <c r="A80" s="2">
        <v>8000000081</v>
      </c>
      <c r="B80" s="2" t="s">
        <v>217</v>
      </c>
      <c r="C80" s="2" t="s">
        <v>3</v>
      </c>
      <c r="D80" s="2" t="s">
        <v>218</v>
      </c>
      <c r="E80" s="2">
        <v>1100</v>
      </c>
      <c r="F80" s="2" t="s">
        <v>219</v>
      </c>
      <c r="G80" s="2" t="s">
        <v>9</v>
      </c>
      <c r="H80" s="2" t="s">
        <v>206</v>
      </c>
    </row>
    <row r="81" spans="1:8">
      <c r="A81" s="2">
        <v>8000000082</v>
      </c>
      <c r="B81" s="2" t="s">
        <v>220</v>
      </c>
      <c r="C81" s="2" t="s">
        <v>3</v>
      </c>
      <c r="D81" s="2" t="s">
        <v>221</v>
      </c>
      <c r="E81" s="2">
        <v>1100</v>
      </c>
      <c r="F81" s="2" t="s">
        <v>222</v>
      </c>
      <c r="G81" s="2" t="s">
        <v>9</v>
      </c>
      <c r="H81" s="2" t="s">
        <v>223</v>
      </c>
    </row>
    <row r="82" spans="1:8">
      <c r="A82" s="2">
        <v>8000000083</v>
      </c>
      <c r="B82" s="2" t="s">
        <v>224</v>
      </c>
      <c r="C82" s="2" t="s">
        <v>3</v>
      </c>
      <c r="D82" s="2" t="s">
        <v>225</v>
      </c>
      <c r="E82" s="2">
        <v>1100</v>
      </c>
      <c r="F82" s="2" t="s">
        <v>226</v>
      </c>
      <c r="G82" s="2" t="s">
        <v>9</v>
      </c>
      <c r="H82" s="2" t="s">
        <v>227</v>
      </c>
    </row>
    <row r="83" spans="1:8">
      <c r="A83" s="2">
        <v>8000000084</v>
      </c>
      <c r="B83" s="2" t="s">
        <v>228</v>
      </c>
      <c r="C83" s="2" t="s">
        <v>3</v>
      </c>
      <c r="D83" s="2" t="s">
        <v>229</v>
      </c>
      <c r="E83" s="2">
        <v>1100</v>
      </c>
      <c r="F83" s="2" t="s">
        <v>230</v>
      </c>
      <c r="G83" s="2" t="s">
        <v>9</v>
      </c>
      <c r="H83" s="2" t="s">
        <v>206</v>
      </c>
    </row>
    <row r="84" spans="1:8">
      <c r="A84" s="2">
        <v>8000000085</v>
      </c>
      <c r="B84" s="2" t="s">
        <v>231</v>
      </c>
      <c r="C84" s="2" t="s">
        <v>3</v>
      </c>
      <c r="D84" s="2" t="s">
        <v>232</v>
      </c>
      <c r="E84" s="2">
        <v>1100</v>
      </c>
      <c r="F84" s="2" t="s">
        <v>233</v>
      </c>
      <c r="G84" s="2" t="s">
        <v>9</v>
      </c>
      <c r="H84" s="2" t="s">
        <v>75</v>
      </c>
    </row>
    <row r="85" spans="1:8">
      <c r="A85" s="2">
        <v>8000000086</v>
      </c>
      <c r="B85" s="2" t="s">
        <v>234</v>
      </c>
      <c r="C85" s="2" t="s">
        <v>3</v>
      </c>
      <c r="D85" s="2" t="s">
        <v>235</v>
      </c>
      <c r="E85" s="2">
        <v>1100</v>
      </c>
      <c r="F85" s="2" t="s">
        <v>236</v>
      </c>
      <c r="G85" s="2" t="s">
        <v>9</v>
      </c>
      <c r="H85" s="2" t="s">
        <v>206</v>
      </c>
    </row>
    <row r="86" spans="1:8">
      <c r="A86" s="2">
        <v>8000000087</v>
      </c>
      <c r="B86" s="2" t="s">
        <v>237</v>
      </c>
      <c r="C86" s="2" t="s">
        <v>3</v>
      </c>
      <c r="D86" s="2" t="s">
        <v>238</v>
      </c>
      <c r="E86" s="2">
        <v>1100</v>
      </c>
      <c r="F86" s="2" t="s">
        <v>239</v>
      </c>
      <c r="G86" s="2" t="s">
        <v>9</v>
      </c>
      <c r="H86" s="2" t="s">
        <v>206</v>
      </c>
    </row>
    <row r="87" spans="1:8">
      <c r="A87" s="2">
        <v>8000000088</v>
      </c>
      <c r="B87" s="2" t="s">
        <v>240</v>
      </c>
      <c r="C87" s="2" t="s">
        <v>3</v>
      </c>
      <c r="D87" s="2" t="s">
        <v>241</v>
      </c>
      <c r="E87" s="2">
        <v>1100</v>
      </c>
      <c r="F87" s="2" t="s">
        <v>242</v>
      </c>
      <c r="G87" s="2" t="s">
        <v>9</v>
      </c>
      <c r="H87" s="2" t="s">
        <v>206</v>
      </c>
    </row>
    <row r="88" spans="1:8">
      <c r="A88" s="2">
        <v>8000000089</v>
      </c>
      <c r="B88" s="2" t="s">
        <v>243</v>
      </c>
      <c r="C88" s="2" t="s">
        <v>3</v>
      </c>
      <c r="D88" s="2" t="s">
        <v>244</v>
      </c>
      <c r="E88" s="2">
        <v>1100</v>
      </c>
      <c r="F88" s="2" t="s">
        <v>245</v>
      </c>
      <c r="G88" s="2" t="s">
        <v>9</v>
      </c>
      <c r="H88" s="2" t="s">
        <v>246</v>
      </c>
    </row>
    <row r="89" spans="1:8">
      <c r="A89" s="2">
        <v>8000000090</v>
      </c>
      <c r="B89" s="2" t="s">
        <v>247</v>
      </c>
      <c r="C89" s="2" t="s">
        <v>3</v>
      </c>
      <c r="D89" s="2" t="s">
        <v>248</v>
      </c>
      <c r="E89" s="2">
        <v>1100</v>
      </c>
      <c r="F89" s="2" t="s">
        <v>249</v>
      </c>
      <c r="G89" s="2" t="s">
        <v>9</v>
      </c>
      <c r="H89" s="2" t="s">
        <v>206</v>
      </c>
    </row>
    <row r="90" spans="1:8">
      <c r="A90" s="2">
        <v>8000000091</v>
      </c>
      <c r="B90" s="2" t="s">
        <v>250</v>
      </c>
      <c r="C90" s="2" t="s">
        <v>3</v>
      </c>
      <c r="D90" s="2" t="s">
        <v>251</v>
      </c>
      <c r="E90" s="2">
        <v>1100</v>
      </c>
      <c r="F90" s="2" t="s">
        <v>252</v>
      </c>
      <c r="G90" s="2" t="s">
        <v>9</v>
      </c>
      <c r="H90" s="2" t="s">
        <v>206</v>
      </c>
    </row>
    <row r="91" spans="1:8">
      <c r="A91" s="2">
        <v>8000000092</v>
      </c>
      <c r="B91" s="2" t="s">
        <v>253</v>
      </c>
      <c r="C91" s="2" t="s">
        <v>3</v>
      </c>
      <c r="D91" s="2" t="s">
        <v>254</v>
      </c>
      <c r="E91" s="2">
        <v>1100</v>
      </c>
      <c r="F91" s="2" t="s">
        <v>255</v>
      </c>
      <c r="G91" s="2" t="s">
        <v>9</v>
      </c>
      <c r="H91" s="2" t="s">
        <v>206</v>
      </c>
    </row>
    <row r="92" spans="1:8">
      <c r="A92" s="2">
        <v>8000000093</v>
      </c>
      <c r="B92" s="2" t="s">
        <v>207</v>
      </c>
      <c r="C92" s="2" t="s">
        <v>3</v>
      </c>
      <c r="D92" s="2" t="s">
        <v>256</v>
      </c>
      <c r="E92" s="2">
        <v>1100</v>
      </c>
      <c r="F92" s="2" t="s">
        <v>257</v>
      </c>
      <c r="G92" s="2" t="s">
        <v>9</v>
      </c>
      <c r="H92" s="2" t="s">
        <v>206</v>
      </c>
    </row>
    <row r="93" spans="1:8">
      <c r="A93" s="2">
        <v>8000000094</v>
      </c>
      <c r="B93" s="2" t="s">
        <v>258</v>
      </c>
      <c r="C93" s="2" t="s">
        <v>3</v>
      </c>
      <c r="D93" s="2" t="s">
        <v>259</v>
      </c>
      <c r="E93" s="2">
        <v>1100</v>
      </c>
      <c r="F93" s="2" t="s">
        <v>260</v>
      </c>
      <c r="G93" s="2" t="s">
        <v>9</v>
      </c>
      <c r="H93" s="2" t="s">
        <v>206</v>
      </c>
    </row>
    <row r="94" spans="1:8">
      <c r="A94" s="2">
        <v>8000000095</v>
      </c>
      <c r="B94" s="2" t="s">
        <v>261</v>
      </c>
      <c r="C94" s="2" t="s">
        <v>3</v>
      </c>
      <c r="D94" s="2" t="s">
        <v>262</v>
      </c>
      <c r="E94" s="2">
        <v>1100</v>
      </c>
      <c r="F94" s="2" t="s">
        <v>263</v>
      </c>
      <c r="G94" s="2" t="s">
        <v>9</v>
      </c>
      <c r="H94" s="2" t="s">
        <v>246</v>
      </c>
    </row>
    <row r="95" spans="1:8">
      <c r="A95" s="2">
        <v>8000000096</v>
      </c>
      <c r="B95" s="2" t="s">
        <v>264</v>
      </c>
      <c r="C95" s="2" t="s">
        <v>3</v>
      </c>
      <c r="D95" s="2" t="s">
        <v>265</v>
      </c>
      <c r="E95" s="2">
        <v>1100</v>
      </c>
      <c r="F95" s="2" t="s">
        <v>266</v>
      </c>
      <c r="G95" s="2" t="s">
        <v>9</v>
      </c>
      <c r="H95" s="2" t="s">
        <v>267</v>
      </c>
    </row>
    <row r="96" spans="1:8">
      <c r="A96" s="2">
        <v>8000000097</v>
      </c>
      <c r="B96" s="2" t="s">
        <v>268</v>
      </c>
      <c r="C96" s="2" t="s">
        <v>3</v>
      </c>
      <c r="D96" s="2" t="s">
        <v>269</v>
      </c>
      <c r="E96" s="2">
        <v>1100</v>
      </c>
      <c r="F96" s="2" t="s">
        <v>270</v>
      </c>
      <c r="G96" s="2" t="s">
        <v>9</v>
      </c>
      <c r="H96" s="2" t="s">
        <v>206</v>
      </c>
    </row>
    <row r="97" spans="1:8">
      <c r="A97" s="2">
        <v>8000000098</v>
      </c>
      <c r="B97" s="2" t="s">
        <v>271</v>
      </c>
      <c r="C97" s="2" t="s">
        <v>3</v>
      </c>
      <c r="D97" s="2" t="s">
        <v>272</v>
      </c>
      <c r="E97" s="2">
        <v>1100</v>
      </c>
      <c r="F97" s="2" t="s">
        <v>273</v>
      </c>
      <c r="G97" s="2" t="s">
        <v>9</v>
      </c>
      <c r="H97" s="2" t="s">
        <v>246</v>
      </c>
    </row>
    <row r="98" spans="1:8">
      <c r="A98" s="2">
        <v>8000000099</v>
      </c>
      <c r="B98" s="2" t="s">
        <v>274</v>
      </c>
      <c r="C98" s="2" t="s">
        <v>3</v>
      </c>
      <c r="D98" s="2" t="s">
        <v>275</v>
      </c>
      <c r="E98" s="2">
        <v>1100</v>
      </c>
      <c r="F98" s="2" t="s">
        <v>276</v>
      </c>
      <c r="G98" s="2" t="s">
        <v>9</v>
      </c>
      <c r="H98" s="2" t="s">
        <v>206</v>
      </c>
    </row>
    <row r="99" spans="1:8">
      <c r="A99" s="2">
        <v>8000000100</v>
      </c>
      <c r="B99" s="2" t="s">
        <v>277</v>
      </c>
      <c r="C99" s="2" t="s">
        <v>3</v>
      </c>
      <c r="D99" s="2" t="s">
        <v>278</v>
      </c>
      <c r="E99" s="2">
        <v>1100</v>
      </c>
      <c r="F99" s="2" t="s">
        <v>279</v>
      </c>
      <c r="G99" s="2" t="s">
        <v>9</v>
      </c>
      <c r="H99" s="2" t="s">
        <v>267</v>
      </c>
    </row>
    <row r="100" spans="1:8">
      <c r="A100" s="2">
        <v>8000000101</v>
      </c>
      <c r="B100" s="2" t="s">
        <v>280</v>
      </c>
      <c r="C100" s="2" t="s">
        <v>3</v>
      </c>
      <c r="D100" s="2" t="s">
        <v>281</v>
      </c>
      <c r="E100" s="2">
        <v>1100</v>
      </c>
      <c r="F100" s="2" t="s">
        <v>282</v>
      </c>
      <c r="G100" s="2" t="s">
        <v>9</v>
      </c>
      <c r="H100" s="2" t="s">
        <v>206</v>
      </c>
    </row>
    <row r="101" spans="1:8">
      <c r="A101" s="2">
        <v>8000000102</v>
      </c>
      <c r="B101" s="2" t="s">
        <v>283</v>
      </c>
      <c r="C101" s="2" t="s">
        <v>3</v>
      </c>
      <c r="D101" s="2" t="s">
        <v>284</v>
      </c>
      <c r="E101" s="2">
        <v>1100</v>
      </c>
      <c r="F101" s="2">
        <v>540151013</v>
      </c>
      <c r="G101" s="2" t="s">
        <v>9</v>
      </c>
      <c r="H101" s="2" t="s">
        <v>206</v>
      </c>
    </row>
    <row r="102" spans="1:8">
      <c r="A102" s="2">
        <v>8000000103</v>
      </c>
      <c r="B102" s="2" t="s">
        <v>285</v>
      </c>
      <c r="C102" s="2" t="s">
        <v>3</v>
      </c>
      <c r="D102" s="2" t="s">
        <v>286</v>
      </c>
      <c r="E102" s="2">
        <v>1100</v>
      </c>
      <c r="F102" s="2">
        <v>540149513</v>
      </c>
      <c r="G102" s="2" t="s">
        <v>9</v>
      </c>
      <c r="H102" s="2" t="s">
        <v>206</v>
      </c>
    </row>
    <row r="103" spans="1:8">
      <c r="A103" s="2">
        <v>8000000104</v>
      </c>
      <c r="B103" s="2" t="s">
        <v>287</v>
      </c>
      <c r="C103" s="2" t="s">
        <v>3</v>
      </c>
      <c r="D103" s="2" t="s">
        <v>288</v>
      </c>
      <c r="E103" s="2">
        <v>1100</v>
      </c>
      <c r="F103" s="2">
        <v>540149413</v>
      </c>
      <c r="G103" s="2" t="s">
        <v>9</v>
      </c>
      <c r="H103" s="2" t="s">
        <v>206</v>
      </c>
    </row>
    <row r="104" spans="1:8">
      <c r="A104" s="2">
        <v>8000000105</v>
      </c>
      <c r="B104" s="2" t="s">
        <v>289</v>
      </c>
      <c r="C104" s="2" t="s">
        <v>3</v>
      </c>
      <c r="D104" s="2" t="s">
        <v>290</v>
      </c>
      <c r="E104" s="2">
        <v>1100</v>
      </c>
      <c r="F104" s="2">
        <v>540155913</v>
      </c>
      <c r="G104" s="2" t="s">
        <v>9</v>
      </c>
      <c r="H104" s="2" t="s">
        <v>206</v>
      </c>
    </row>
    <row r="105" spans="1:8">
      <c r="A105" s="2">
        <v>8000000106</v>
      </c>
      <c r="B105" s="2" t="s">
        <v>291</v>
      </c>
      <c r="C105" s="2" t="s">
        <v>3</v>
      </c>
      <c r="D105" s="2" t="s">
        <v>292</v>
      </c>
      <c r="E105" s="2">
        <v>1100</v>
      </c>
      <c r="F105" s="2" t="s">
        <v>293</v>
      </c>
      <c r="G105" s="2" t="s">
        <v>9</v>
      </c>
      <c r="H105" s="2" t="s">
        <v>206</v>
      </c>
    </row>
    <row r="106" spans="1:8">
      <c r="A106" s="2">
        <v>8000000107</v>
      </c>
      <c r="B106" s="2" t="s">
        <v>271</v>
      </c>
      <c r="C106" s="2" t="s">
        <v>3</v>
      </c>
      <c r="D106" s="2" t="s">
        <v>294</v>
      </c>
      <c r="E106" s="2">
        <v>1100</v>
      </c>
      <c r="F106" s="2" t="s">
        <v>295</v>
      </c>
      <c r="G106" s="2" t="s">
        <v>9</v>
      </c>
      <c r="H106" s="2" t="s">
        <v>246</v>
      </c>
    </row>
    <row r="107" spans="1:8">
      <c r="A107" s="2">
        <v>8000000108</v>
      </c>
      <c r="B107" s="2" t="s">
        <v>296</v>
      </c>
      <c r="C107" s="2" t="s">
        <v>3</v>
      </c>
      <c r="D107" s="2" t="s">
        <v>297</v>
      </c>
      <c r="E107" s="2">
        <v>1100</v>
      </c>
      <c r="F107" s="2" t="s">
        <v>298</v>
      </c>
      <c r="G107" s="2" t="s">
        <v>9</v>
      </c>
      <c r="H107" s="2" t="s">
        <v>206</v>
      </c>
    </row>
    <row r="108" spans="1:8">
      <c r="A108" s="2">
        <v>8000000109</v>
      </c>
      <c r="B108" s="2" t="s">
        <v>299</v>
      </c>
      <c r="C108" s="2" t="s">
        <v>3</v>
      </c>
      <c r="D108" s="2" t="s">
        <v>300</v>
      </c>
      <c r="E108" s="2">
        <v>1100</v>
      </c>
      <c r="F108" s="2" t="s">
        <v>301</v>
      </c>
      <c r="G108" s="2" t="s">
        <v>9</v>
      </c>
      <c r="H108" s="2" t="s">
        <v>202</v>
      </c>
    </row>
    <row r="109" spans="1:8">
      <c r="A109" s="2">
        <v>8000000110</v>
      </c>
      <c r="B109" s="2" t="s">
        <v>302</v>
      </c>
      <c r="C109" s="2" t="s">
        <v>3</v>
      </c>
      <c r="D109" s="2" t="s">
        <v>303</v>
      </c>
      <c r="E109" s="2">
        <v>1100</v>
      </c>
      <c r="F109" s="2" t="s">
        <v>304</v>
      </c>
      <c r="G109" s="2" t="s">
        <v>9</v>
      </c>
      <c r="H109" s="2" t="s">
        <v>202</v>
      </c>
    </row>
    <row r="110" spans="1:8">
      <c r="A110" s="2">
        <v>8000000111</v>
      </c>
      <c r="B110" s="2" t="s">
        <v>305</v>
      </c>
      <c r="C110" s="2" t="s">
        <v>3</v>
      </c>
      <c r="D110" s="2" t="s">
        <v>306</v>
      </c>
      <c r="E110" s="2">
        <v>1100</v>
      </c>
      <c r="F110" s="2" t="s">
        <v>307</v>
      </c>
      <c r="G110" s="2" t="s">
        <v>9</v>
      </c>
      <c r="H110" s="2" t="s">
        <v>206</v>
      </c>
    </row>
    <row r="111" spans="1:8">
      <c r="A111" s="2">
        <v>8000000112</v>
      </c>
      <c r="B111" s="2" t="s">
        <v>82</v>
      </c>
      <c r="C111" s="2" t="s">
        <v>3</v>
      </c>
      <c r="D111" s="2" t="s">
        <v>308</v>
      </c>
      <c r="E111" s="2">
        <v>1100</v>
      </c>
      <c r="F111" s="2" t="s">
        <v>309</v>
      </c>
      <c r="G111" s="2" t="s">
        <v>9</v>
      </c>
      <c r="H111" s="2" t="s">
        <v>206</v>
      </c>
    </row>
    <row r="112" spans="1:8">
      <c r="A112" s="2">
        <v>8000000113</v>
      </c>
      <c r="B112" s="2" t="s">
        <v>310</v>
      </c>
      <c r="C112" s="2" t="s">
        <v>3</v>
      </c>
      <c r="D112" s="2" t="s">
        <v>311</v>
      </c>
      <c r="E112" s="2">
        <v>1100</v>
      </c>
      <c r="F112" s="2" t="s">
        <v>312</v>
      </c>
      <c r="G112" s="2" t="s">
        <v>9</v>
      </c>
      <c r="H112" s="2" t="s">
        <v>182</v>
      </c>
    </row>
    <row r="113" spans="1:8">
      <c r="A113" s="2">
        <v>8000000114</v>
      </c>
      <c r="B113" s="2" t="s">
        <v>313</v>
      </c>
      <c r="C113" s="2" t="s">
        <v>3</v>
      </c>
      <c r="D113" s="2" t="s">
        <v>314</v>
      </c>
      <c r="E113" s="2">
        <v>1100</v>
      </c>
      <c r="F113" s="2">
        <v>503101301</v>
      </c>
      <c r="G113" s="2" t="s">
        <v>9</v>
      </c>
      <c r="H113" s="2" t="s">
        <v>50</v>
      </c>
    </row>
    <row r="114" spans="1:8">
      <c r="A114" s="2">
        <v>8000000117</v>
      </c>
      <c r="B114" s="2" t="s">
        <v>315</v>
      </c>
      <c r="C114" s="2" t="s">
        <v>3</v>
      </c>
      <c r="D114" s="2" t="s">
        <v>316</v>
      </c>
      <c r="E114" s="2">
        <v>1100</v>
      </c>
      <c r="F114" s="2" t="s">
        <v>317</v>
      </c>
      <c r="G114" s="2" t="s">
        <v>318</v>
      </c>
      <c r="H114" s="2" t="s">
        <v>227</v>
      </c>
    </row>
    <row r="115" spans="1:8">
      <c r="A115" s="2">
        <v>8000000118</v>
      </c>
      <c r="B115" s="2" t="s">
        <v>315</v>
      </c>
      <c r="C115" s="2" t="s">
        <v>3</v>
      </c>
      <c r="D115" s="2" t="s">
        <v>316</v>
      </c>
      <c r="E115" s="2">
        <v>1100</v>
      </c>
      <c r="F115" s="2">
        <v>622037513</v>
      </c>
      <c r="G115" s="2" t="s">
        <v>9</v>
      </c>
      <c r="H115" s="2" t="s">
        <v>227</v>
      </c>
    </row>
    <row r="116" spans="1:8">
      <c r="A116" s="2">
        <v>8000000119</v>
      </c>
      <c r="B116" s="2" t="s">
        <v>319</v>
      </c>
      <c r="C116" s="2" t="s">
        <v>3</v>
      </c>
      <c r="D116" s="2" t="s">
        <v>320</v>
      </c>
      <c r="E116" s="2">
        <v>1100</v>
      </c>
      <c r="F116" s="2">
        <v>710095413</v>
      </c>
      <c r="G116" s="2" t="s">
        <v>9</v>
      </c>
      <c r="H116" s="2" t="s">
        <v>321</v>
      </c>
    </row>
    <row r="117" spans="1:8">
      <c r="A117" s="2">
        <v>8000000120</v>
      </c>
      <c r="B117" s="2" t="s">
        <v>319</v>
      </c>
      <c r="C117" s="2" t="s">
        <v>3</v>
      </c>
      <c r="D117" s="2" t="s">
        <v>320</v>
      </c>
      <c r="E117" s="2">
        <v>1100</v>
      </c>
      <c r="F117" s="2" t="s">
        <v>322</v>
      </c>
      <c r="G117" s="2"/>
      <c r="H117" s="2" t="s">
        <v>321</v>
      </c>
    </row>
    <row r="118" spans="1:8">
      <c r="A118" s="2">
        <v>8000000121</v>
      </c>
      <c r="B118" s="2" t="s">
        <v>323</v>
      </c>
      <c r="C118" s="2" t="s">
        <v>3</v>
      </c>
      <c r="D118" s="2" t="s">
        <v>324</v>
      </c>
      <c r="E118" s="2">
        <v>1100</v>
      </c>
      <c r="F118" s="2" t="s">
        <v>325</v>
      </c>
      <c r="G118" s="2" t="s">
        <v>326</v>
      </c>
      <c r="H118" s="2" t="s">
        <v>7</v>
      </c>
    </row>
    <row r="119" spans="1:8">
      <c r="A119" s="2">
        <v>8000000122</v>
      </c>
      <c r="B119" s="2" t="s">
        <v>323</v>
      </c>
      <c r="C119" s="2" t="s">
        <v>3</v>
      </c>
      <c r="D119" s="2" t="s">
        <v>324</v>
      </c>
      <c r="E119" s="2">
        <v>1100</v>
      </c>
      <c r="F119" s="2">
        <v>635112101</v>
      </c>
      <c r="G119" s="2" t="s">
        <v>9</v>
      </c>
      <c r="H119" s="2" t="s">
        <v>7</v>
      </c>
    </row>
    <row r="120" spans="1:8">
      <c r="A120" s="2">
        <v>8000000123</v>
      </c>
      <c r="B120" s="2" t="s">
        <v>327</v>
      </c>
      <c r="C120" s="2" t="s">
        <v>3</v>
      </c>
      <c r="D120" s="2" t="s">
        <v>328</v>
      </c>
      <c r="E120" s="2">
        <v>1100</v>
      </c>
      <c r="F120" s="2">
        <v>11043050</v>
      </c>
      <c r="G120" s="2" t="s">
        <v>329</v>
      </c>
      <c r="H120" s="2" t="s">
        <v>7</v>
      </c>
    </row>
    <row r="121" spans="1:8">
      <c r="A121" s="2">
        <v>8000000124</v>
      </c>
      <c r="B121" s="2" t="s">
        <v>327</v>
      </c>
      <c r="C121" s="2" t="s">
        <v>3</v>
      </c>
      <c r="D121" s="2" t="s">
        <v>328</v>
      </c>
      <c r="E121" s="2">
        <v>1100</v>
      </c>
      <c r="F121" s="2">
        <v>610480213</v>
      </c>
      <c r="G121" s="2" t="s">
        <v>9</v>
      </c>
      <c r="H121" s="2" t="s">
        <v>7</v>
      </c>
    </row>
    <row r="122" spans="1:8">
      <c r="A122" s="2">
        <v>8000000125</v>
      </c>
      <c r="B122" s="2" t="s">
        <v>330</v>
      </c>
      <c r="C122" s="2" t="s">
        <v>3</v>
      </c>
      <c r="D122" s="2" t="s">
        <v>331</v>
      </c>
      <c r="E122" s="2">
        <v>1100</v>
      </c>
      <c r="F122" s="2">
        <v>622030313</v>
      </c>
      <c r="G122" s="2" t="s">
        <v>9</v>
      </c>
      <c r="H122" s="2" t="s">
        <v>227</v>
      </c>
    </row>
    <row r="123" spans="1:8">
      <c r="A123" s="2">
        <v>8000000126</v>
      </c>
      <c r="B123" s="2" t="s">
        <v>332</v>
      </c>
      <c r="C123" s="2" t="s">
        <v>3</v>
      </c>
      <c r="D123" s="2" t="s">
        <v>333</v>
      </c>
      <c r="E123" s="2">
        <v>1100</v>
      </c>
      <c r="F123" s="2">
        <v>606052313</v>
      </c>
      <c r="G123" s="2" t="s">
        <v>9</v>
      </c>
      <c r="H123" s="2" t="s">
        <v>31</v>
      </c>
    </row>
    <row r="124" spans="1:8">
      <c r="A124" s="2">
        <v>8000000127</v>
      </c>
      <c r="B124" s="2" t="s">
        <v>334</v>
      </c>
      <c r="C124" s="2" t="s">
        <v>3</v>
      </c>
      <c r="D124" s="2" t="s">
        <v>335</v>
      </c>
      <c r="E124" s="2">
        <v>1100</v>
      </c>
      <c r="F124" s="2">
        <v>922586013</v>
      </c>
      <c r="G124" s="2" t="s">
        <v>9</v>
      </c>
      <c r="H124" s="2" t="s">
        <v>336</v>
      </c>
    </row>
    <row r="125" spans="1:8">
      <c r="A125" s="2">
        <v>8000000128</v>
      </c>
      <c r="B125" s="2" t="s">
        <v>337</v>
      </c>
      <c r="C125" s="2" t="s">
        <v>3</v>
      </c>
      <c r="D125" s="2" t="s">
        <v>338</v>
      </c>
      <c r="E125" s="2">
        <v>1100</v>
      </c>
      <c r="F125" s="2">
        <v>923507913</v>
      </c>
      <c r="G125" s="2" t="s">
        <v>9</v>
      </c>
      <c r="H125" s="2" t="s">
        <v>336</v>
      </c>
    </row>
    <row r="126" spans="1:8">
      <c r="A126" s="2">
        <v>8000000129</v>
      </c>
      <c r="B126" s="2" t="s">
        <v>339</v>
      </c>
      <c r="C126" s="2" t="s">
        <v>3</v>
      </c>
      <c r="D126" s="2" t="s">
        <v>340</v>
      </c>
      <c r="E126" s="2">
        <v>1100</v>
      </c>
      <c r="F126" s="2" t="s">
        <v>341</v>
      </c>
      <c r="G126" s="2" t="s">
        <v>318</v>
      </c>
      <c r="H126" s="2" t="s">
        <v>227</v>
      </c>
    </row>
    <row r="127" spans="1:8">
      <c r="A127" s="2">
        <v>8000000130</v>
      </c>
      <c r="B127" s="2" t="s">
        <v>339</v>
      </c>
      <c r="C127" s="2" t="s">
        <v>3</v>
      </c>
      <c r="D127" s="2" t="s">
        <v>340</v>
      </c>
      <c r="E127" s="2">
        <v>1100</v>
      </c>
      <c r="F127" s="2">
        <v>622040113</v>
      </c>
      <c r="G127" s="2" t="s">
        <v>9</v>
      </c>
      <c r="H127" s="2" t="s">
        <v>227</v>
      </c>
    </row>
    <row r="128" spans="1:8">
      <c r="A128" s="2">
        <v>8000000131</v>
      </c>
      <c r="B128" s="2" t="s">
        <v>342</v>
      </c>
      <c r="C128" s="2" t="s">
        <v>3</v>
      </c>
      <c r="D128" s="2" t="s">
        <v>343</v>
      </c>
      <c r="E128" s="2">
        <v>1100</v>
      </c>
      <c r="F128" s="2">
        <v>710095613</v>
      </c>
      <c r="G128" s="2" t="s">
        <v>9</v>
      </c>
      <c r="H128" s="2" t="s">
        <v>321</v>
      </c>
    </row>
    <row r="129" spans="1:8">
      <c r="A129" s="2">
        <v>8000000132</v>
      </c>
      <c r="B129" s="2" t="s">
        <v>344</v>
      </c>
      <c r="C129" s="2" t="s">
        <v>3</v>
      </c>
      <c r="D129" s="2" t="s">
        <v>345</v>
      </c>
      <c r="E129" s="2">
        <v>1100</v>
      </c>
      <c r="F129" s="2" t="s">
        <v>346</v>
      </c>
      <c r="G129" s="2" t="s">
        <v>347</v>
      </c>
      <c r="H129" s="2" t="s">
        <v>31</v>
      </c>
    </row>
    <row r="130" spans="1:8">
      <c r="A130" s="2">
        <v>8000000133</v>
      </c>
      <c r="B130" s="2" t="s">
        <v>344</v>
      </c>
      <c r="C130" s="2" t="s">
        <v>3</v>
      </c>
      <c r="D130" s="2" t="s">
        <v>345</v>
      </c>
      <c r="E130" s="2">
        <v>1100</v>
      </c>
      <c r="F130" s="2">
        <v>606047001</v>
      </c>
      <c r="G130" s="2" t="s">
        <v>9</v>
      </c>
      <c r="H130" s="2" t="s">
        <v>31</v>
      </c>
    </row>
    <row r="131" spans="1:8">
      <c r="A131" s="2">
        <v>8000000134</v>
      </c>
      <c r="B131" s="2" t="s">
        <v>348</v>
      </c>
      <c r="C131" s="2" t="s">
        <v>3</v>
      </c>
      <c r="D131" s="2" t="s">
        <v>349</v>
      </c>
      <c r="E131" s="2">
        <v>1100</v>
      </c>
      <c r="F131" s="2" t="s">
        <v>350</v>
      </c>
      <c r="G131" s="2" t="s">
        <v>351</v>
      </c>
      <c r="H131" s="2" t="s">
        <v>216</v>
      </c>
    </row>
    <row r="132" spans="1:8">
      <c r="A132" s="2">
        <v>8000000135</v>
      </c>
      <c r="B132" s="2" t="s">
        <v>348</v>
      </c>
      <c r="C132" s="2" t="s">
        <v>3</v>
      </c>
      <c r="D132" s="2" t="s">
        <v>349</v>
      </c>
      <c r="E132" s="2">
        <v>1100</v>
      </c>
      <c r="F132" s="2">
        <v>502973513</v>
      </c>
      <c r="G132" s="2" t="s">
        <v>9</v>
      </c>
      <c r="H132" s="2" t="s">
        <v>216</v>
      </c>
    </row>
    <row r="133" spans="1:8">
      <c r="A133" s="2">
        <v>8000000136</v>
      </c>
      <c r="B133" s="2" t="s">
        <v>352</v>
      </c>
      <c r="C133" s="2" t="s">
        <v>3</v>
      </c>
      <c r="D133" s="2" t="s">
        <v>353</v>
      </c>
      <c r="E133" s="2">
        <v>1100</v>
      </c>
      <c r="F133" s="2" t="s">
        <v>354</v>
      </c>
      <c r="G133" s="2" t="s">
        <v>355</v>
      </c>
      <c r="H133" s="2" t="s">
        <v>227</v>
      </c>
    </row>
    <row r="134" spans="1:8">
      <c r="A134" s="2">
        <v>8000000137</v>
      </c>
      <c r="B134" s="2" t="s">
        <v>352</v>
      </c>
      <c r="C134" s="2" t="s">
        <v>3</v>
      </c>
      <c r="D134" s="2" t="s">
        <v>353</v>
      </c>
      <c r="E134" s="2">
        <v>1100</v>
      </c>
      <c r="F134" s="2">
        <v>622041213</v>
      </c>
      <c r="G134" s="2" t="s">
        <v>9</v>
      </c>
      <c r="H134" s="2" t="s">
        <v>227</v>
      </c>
    </row>
    <row r="135" spans="1:8">
      <c r="A135" s="2">
        <v>8000000138</v>
      </c>
      <c r="B135" s="2" t="s">
        <v>356</v>
      </c>
      <c r="C135" s="2" t="s">
        <v>3</v>
      </c>
      <c r="D135" s="2" t="s">
        <v>357</v>
      </c>
      <c r="E135" s="2">
        <v>1100</v>
      </c>
      <c r="F135" s="2">
        <v>503101413</v>
      </c>
      <c r="G135" s="2" t="s">
        <v>9</v>
      </c>
      <c r="H135" s="2" t="s">
        <v>147</v>
      </c>
    </row>
    <row r="136" spans="1:8">
      <c r="A136" s="2">
        <v>8000000139</v>
      </c>
      <c r="B136" s="2" t="s">
        <v>358</v>
      </c>
      <c r="C136" s="2" t="s">
        <v>3</v>
      </c>
      <c r="D136" s="2" t="s">
        <v>359</v>
      </c>
      <c r="E136" s="2">
        <v>1100</v>
      </c>
      <c r="F136" s="2">
        <v>262001213</v>
      </c>
      <c r="G136" s="2" t="s">
        <v>9</v>
      </c>
      <c r="H136" s="2" t="s">
        <v>147</v>
      </c>
    </row>
    <row r="137" spans="1:8">
      <c r="A137" s="2">
        <v>8000000140</v>
      </c>
      <c r="B137" s="2" t="s">
        <v>360</v>
      </c>
      <c r="C137" s="2" t="s">
        <v>3</v>
      </c>
      <c r="D137" s="2" t="s">
        <v>361</v>
      </c>
      <c r="E137" s="2">
        <v>1100</v>
      </c>
      <c r="F137" s="2">
        <v>502376913</v>
      </c>
      <c r="G137" s="2" t="s">
        <v>9</v>
      </c>
      <c r="H137" s="2" t="s">
        <v>75</v>
      </c>
    </row>
    <row r="138" spans="1:8">
      <c r="A138" s="2">
        <v>8000000141</v>
      </c>
      <c r="B138" s="2" t="s">
        <v>362</v>
      </c>
      <c r="C138" s="2" t="s">
        <v>3</v>
      </c>
      <c r="D138" s="2" t="s">
        <v>363</v>
      </c>
      <c r="E138" s="2">
        <v>1100</v>
      </c>
      <c r="F138" s="2">
        <v>22687</v>
      </c>
      <c r="G138" s="2" t="s">
        <v>58</v>
      </c>
      <c r="H138" s="2" t="s">
        <v>364</v>
      </c>
    </row>
    <row r="139" spans="1:8">
      <c r="A139" s="2">
        <v>8000000142</v>
      </c>
      <c r="B139" s="2" t="s">
        <v>362</v>
      </c>
      <c r="C139" s="2" t="s">
        <v>3</v>
      </c>
      <c r="D139" s="2" t="s">
        <v>363</v>
      </c>
      <c r="E139" s="2">
        <v>1100</v>
      </c>
      <c r="F139" s="2">
        <v>540290013</v>
      </c>
      <c r="G139" s="2" t="s">
        <v>9</v>
      </c>
      <c r="H139" s="2" t="s">
        <v>364</v>
      </c>
    </row>
    <row r="140" spans="1:8">
      <c r="A140" s="2">
        <v>8000000143</v>
      </c>
      <c r="B140" s="2" t="s">
        <v>170</v>
      </c>
      <c r="C140" s="2" t="s">
        <v>3</v>
      </c>
      <c r="D140" s="2" t="s">
        <v>365</v>
      </c>
      <c r="E140" s="2">
        <v>1100</v>
      </c>
      <c r="F140" s="2">
        <v>44524</v>
      </c>
      <c r="G140" s="2" t="s">
        <v>58</v>
      </c>
      <c r="H140" s="2" t="s">
        <v>169</v>
      </c>
    </row>
    <row r="141" spans="1:8">
      <c r="A141" s="2">
        <v>8000000144</v>
      </c>
      <c r="B141" s="2" t="s">
        <v>170</v>
      </c>
      <c r="C141" s="2" t="s">
        <v>3</v>
      </c>
      <c r="D141" s="2" t="s">
        <v>365</v>
      </c>
      <c r="E141" s="2">
        <v>1100</v>
      </c>
      <c r="F141" s="2">
        <v>540292313</v>
      </c>
      <c r="G141" s="2" t="s">
        <v>9</v>
      </c>
      <c r="H141" s="2" t="s">
        <v>169</v>
      </c>
    </row>
    <row r="142" spans="1:8">
      <c r="A142" s="2">
        <v>8000000145</v>
      </c>
      <c r="B142" s="2" t="s">
        <v>366</v>
      </c>
      <c r="C142" s="2" t="s">
        <v>3</v>
      </c>
      <c r="D142" s="2" t="s">
        <v>367</v>
      </c>
      <c r="E142" s="2">
        <v>1100</v>
      </c>
      <c r="F142" s="2">
        <v>53968</v>
      </c>
      <c r="G142" s="2" t="s">
        <v>58</v>
      </c>
      <c r="H142" s="2" t="s">
        <v>169</v>
      </c>
    </row>
    <row r="143" spans="1:8">
      <c r="A143" s="2">
        <v>8000000146</v>
      </c>
      <c r="B143" s="2" t="s">
        <v>366</v>
      </c>
      <c r="C143" s="2" t="s">
        <v>3</v>
      </c>
      <c r="D143" s="2" t="s">
        <v>367</v>
      </c>
      <c r="E143" s="2">
        <v>1100</v>
      </c>
      <c r="F143" s="2">
        <v>540292413</v>
      </c>
      <c r="G143" s="2" t="s">
        <v>9</v>
      </c>
      <c r="H143" s="2" t="s">
        <v>169</v>
      </c>
    </row>
    <row r="144" spans="1:8">
      <c r="A144" s="2">
        <v>8000000147</v>
      </c>
      <c r="B144" s="2" t="s">
        <v>368</v>
      </c>
      <c r="C144" s="2" t="s">
        <v>3</v>
      </c>
      <c r="D144" s="2" t="s">
        <v>369</v>
      </c>
      <c r="E144" s="2">
        <v>1100</v>
      </c>
      <c r="F144" s="2" t="s">
        <v>370</v>
      </c>
      <c r="G144" s="2" t="s">
        <v>58</v>
      </c>
      <c r="H144" s="2" t="s">
        <v>67</v>
      </c>
    </row>
    <row r="145" spans="1:8">
      <c r="A145" s="2">
        <v>8000000148</v>
      </c>
      <c r="B145" s="2" t="s">
        <v>368</v>
      </c>
      <c r="C145" s="2" t="s">
        <v>3</v>
      </c>
      <c r="D145" s="2" t="s">
        <v>369</v>
      </c>
      <c r="E145" s="2">
        <v>1100</v>
      </c>
      <c r="F145" s="2">
        <v>540290313</v>
      </c>
      <c r="G145" s="2" t="s">
        <v>9</v>
      </c>
      <c r="H145" s="2" t="s">
        <v>67</v>
      </c>
    </row>
    <row r="146" spans="1:8">
      <c r="A146" s="2">
        <v>8000000149</v>
      </c>
      <c r="B146" s="2" t="s">
        <v>371</v>
      </c>
      <c r="C146" s="2" t="s">
        <v>3</v>
      </c>
      <c r="D146" s="2" t="s">
        <v>372</v>
      </c>
      <c r="E146" s="2">
        <v>1100</v>
      </c>
      <c r="F146" s="2" t="s">
        <v>370</v>
      </c>
      <c r="G146" s="2" t="s">
        <v>58</v>
      </c>
      <c r="H146" s="2" t="s">
        <v>169</v>
      </c>
    </row>
    <row r="147" spans="1:8">
      <c r="A147" s="2">
        <v>8000000150</v>
      </c>
      <c r="B147" s="2" t="s">
        <v>371</v>
      </c>
      <c r="C147" s="2" t="s">
        <v>3</v>
      </c>
      <c r="D147" s="2" t="s">
        <v>372</v>
      </c>
      <c r="E147" s="2">
        <v>1100</v>
      </c>
      <c r="F147" s="2">
        <v>540290313</v>
      </c>
      <c r="G147" s="2" t="s">
        <v>9</v>
      </c>
      <c r="H147" s="2" t="s">
        <v>169</v>
      </c>
    </row>
    <row r="148" spans="1:8">
      <c r="A148" s="2">
        <v>8000000151</v>
      </c>
      <c r="B148" s="2" t="s">
        <v>373</v>
      </c>
      <c r="C148" s="2" t="s">
        <v>3</v>
      </c>
      <c r="D148" s="2" t="s">
        <v>374</v>
      </c>
      <c r="E148" s="2">
        <v>1100</v>
      </c>
      <c r="F148" s="2" t="s">
        <v>375</v>
      </c>
      <c r="G148" s="2" t="s">
        <v>58</v>
      </c>
      <c r="H148" s="2" t="s">
        <v>321</v>
      </c>
    </row>
    <row r="149" spans="1:8">
      <c r="A149" s="2">
        <v>8000000152</v>
      </c>
      <c r="B149" s="2" t="s">
        <v>373</v>
      </c>
      <c r="C149" s="2" t="s">
        <v>3</v>
      </c>
      <c r="D149" s="2" t="s">
        <v>374</v>
      </c>
      <c r="E149" s="2">
        <v>1100</v>
      </c>
      <c r="F149" s="2">
        <v>540290413</v>
      </c>
      <c r="G149" s="2" t="s">
        <v>9</v>
      </c>
      <c r="H149" s="2" t="s">
        <v>321</v>
      </c>
    </row>
    <row r="150" spans="1:8">
      <c r="A150" s="2">
        <v>8000000153</v>
      </c>
      <c r="B150" s="2" t="s">
        <v>376</v>
      </c>
      <c r="C150" s="2" t="s">
        <v>3</v>
      </c>
      <c r="D150" s="2" t="s">
        <v>377</v>
      </c>
      <c r="E150" s="2">
        <v>1100</v>
      </c>
      <c r="F150" s="2">
        <v>70429</v>
      </c>
      <c r="G150" s="2" t="s">
        <v>58</v>
      </c>
      <c r="H150" s="2" t="s">
        <v>378</v>
      </c>
    </row>
    <row r="151" spans="1:8">
      <c r="A151" s="2">
        <v>8000000154</v>
      </c>
      <c r="B151" s="2" t="s">
        <v>376</v>
      </c>
      <c r="C151" s="2" t="s">
        <v>3</v>
      </c>
      <c r="D151" s="2" t="s">
        <v>377</v>
      </c>
      <c r="E151" s="2">
        <v>1100</v>
      </c>
      <c r="F151" s="2">
        <v>540292713</v>
      </c>
      <c r="G151" s="2" t="s">
        <v>9</v>
      </c>
      <c r="H151" s="2" t="s">
        <v>378</v>
      </c>
    </row>
    <row r="152" spans="1:8">
      <c r="A152" s="2">
        <v>8000000155</v>
      </c>
      <c r="B152" s="2" t="s">
        <v>379</v>
      </c>
      <c r="C152" s="2" t="s">
        <v>3</v>
      </c>
      <c r="D152" s="2" t="s">
        <v>380</v>
      </c>
      <c r="E152" s="2">
        <v>1100</v>
      </c>
      <c r="F152" s="2">
        <v>76971</v>
      </c>
      <c r="G152" s="2" t="s">
        <v>58</v>
      </c>
      <c r="H152" s="2" t="s">
        <v>216</v>
      </c>
    </row>
    <row r="153" spans="1:8">
      <c r="A153" s="2">
        <v>8000000156</v>
      </c>
      <c r="B153" s="2" t="s">
        <v>379</v>
      </c>
      <c r="C153" s="2" t="s">
        <v>3</v>
      </c>
      <c r="D153" s="2" t="s">
        <v>380</v>
      </c>
      <c r="E153" s="2">
        <v>1100</v>
      </c>
      <c r="F153" s="2">
        <v>540293113</v>
      </c>
      <c r="G153" s="2" t="s">
        <v>9</v>
      </c>
      <c r="H153" s="2" t="s">
        <v>216</v>
      </c>
    </row>
    <row r="154" spans="1:8">
      <c r="A154" s="2">
        <v>8000000157</v>
      </c>
      <c r="B154" s="2" t="s">
        <v>381</v>
      </c>
      <c r="C154" s="2" t="s">
        <v>3</v>
      </c>
      <c r="D154" s="2" t="s">
        <v>382</v>
      </c>
      <c r="E154" s="2">
        <v>1100</v>
      </c>
      <c r="F154" s="2">
        <v>77963</v>
      </c>
      <c r="G154" s="2" t="s">
        <v>58</v>
      </c>
      <c r="H154" s="2" t="s">
        <v>195</v>
      </c>
    </row>
    <row r="155" spans="1:8">
      <c r="A155" s="2">
        <v>8000000158</v>
      </c>
      <c r="B155" s="2" t="s">
        <v>381</v>
      </c>
      <c r="C155" s="2" t="s">
        <v>3</v>
      </c>
      <c r="D155" s="2" t="s">
        <v>382</v>
      </c>
      <c r="E155" s="2">
        <v>1100</v>
      </c>
      <c r="F155" s="2">
        <v>540293613</v>
      </c>
      <c r="G155" s="2" t="s">
        <v>9</v>
      </c>
      <c r="H155" s="2" t="s">
        <v>195</v>
      </c>
    </row>
    <row r="156" spans="1:8">
      <c r="A156" s="2">
        <v>8000000159</v>
      </c>
      <c r="B156" s="2" t="s">
        <v>381</v>
      </c>
      <c r="C156" s="2" t="s">
        <v>3</v>
      </c>
      <c r="D156" s="2" t="s">
        <v>382</v>
      </c>
      <c r="E156" s="2">
        <v>1100</v>
      </c>
      <c r="F156" s="2" t="s">
        <v>383</v>
      </c>
      <c r="G156" s="2"/>
      <c r="H156" s="2" t="s">
        <v>195</v>
      </c>
    </row>
    <row r="157" spans="1:8">
      <c r="A157" s="2">
        <v>8000000160</v>
      </c>
      <c r="B157" s="2" t="s">
        <v>384</v>
      </c>
      <c r="C157" s="2" t="s">
        <v>3</v>
      </c>
      <c r="D157" s="2" t="s">
        <v>385</v>
      </c>
      <c r="E157" s="2">
        <v>1100</v>
      </c>
      <c r="F157" s="2">
        <v>79555</v>
      </c>
      <c r="G157" s="2" t="s">
        <v>58</v>
      </c>
      <c r="H157" s="2" t="s">
        <v>386</v>
      </c>
    </row>
    <row r="158" spans="1:8">
      <c r="A158" s="2">
        <v>8000000161</v>
      </c>
      <c r="B158" s="2" t="s">
        <v>384</v>
      </c>
      <c r="C158" s="2" t="s">
        <v>3</v>
      </c>
      <c r="D158" s="2" t="s">
        <v>385</v>
      </c>
      <c r="E158" s="2">
        <v>1100</v>
      </c>
      <c r="F158" s="2">
        <v>540293813</v>
      </c>
      <c r="G158" s="2" t="s">
        <v>9</v>
      </c>
      <c r="H158" s="2" t="s">
        <v>386</v>
      </c>
    </row>
    <row r="159" spans="1:8">
      <c r="A159" s="2">
        <v>8000000162</v>
      </c>
      <c r="B159" s="2" t="s">
        <v>387</v>
      </c>
      <c r="C159" s="2" t="s">
        <v>3</v>
      </c>
      <c r="D159" s="2" t="s">
        <v>388</v>
      </c>
      <c r="E159" s="2">
        <v>1100</v>
      </c>
      <c r="F159" s="2">
        <v>1701222</v>
      </c>
      <c r="G159" s="2" t="s">
        <v>389</v>
      </c>
      <c r="H159" s="2" t="s">
        <v>31</v>
      </c>
    </row>
    <row r="160" spans="1:8">
      <c r="A160" s="2">
        <v>8000000163</v>
      </c>
      <c r="B160" s="2" t="s">
        <v>387</v>
      </c>
      <c r="C160" s="2" t="s">
        <v>3</v>
      </c>
      <c r="D160" s="2" t="s">
        <v>388</v>
      </c>
      <c r="E160" s="2">
        <v>1100</v>
      </c>
      <c r="F160" s="2" t="s">
        <v>390</v>
      </c>
      <c r="G160" s="2" t="s">
        <v>58</v>
      </c>
      <c r="H160" s="2" t="s">
        <v>31</v>
      </c>
    </row>
    <row r="161" spans="1:8">
      <c r="A161" s="2">
        <v>8000000164</v>
      </c>
      <c r="B161" s="2" t="s">
        <v>391</v>
      </c>
      <c r="C161" s="2" t="s">
        <v>3</v>
      </c>
      <c r="D161" s="2" t="s">
        <v>392</v>
      </c>
      <c r="E161" s="2">
        <v>1100</v>
      </c>
      <c r="F161" s="2" t="s">
        <v>393</v>
      </c>
      <c r="G161" s="2" t="s">
        <v>58</v>
      </c>
      <c r="H161" s="2" t="s">
        <v>267</v>
      </c>
    </row>
    <row r="162" spans="1:8">
      <c r="A162" s="2">
        <v>8000000165</v>
      </c>
      <c r="B162" s="2" t="s">
        <v>391</v>
      </c>
      <c r="C162" s="2" t="s">
        <v>3</v>
      </c>
      <c r="D162" s="2" t="s">
        <v>392</v>
      </c>
      <c r="E162" s="2">
        <v>1100</v>
      </c>
      <c r="F162" s="2">
        <v>540294313</v>
      </c>
      <c r="G162" s="2" t="s">
        <v>9</v>
      </c>
      <c r="H162" s="2" t="s">
        <v>267</v>
      </c>
    </row>
    <row r="163" spans="1:8">
      <c r="A163" s="2">
        <v>8000000166</v>
      </c>
      <c r="B163" s="2" t="s">
        <v>394</v>
      </c>
      <c r="C163" s="2" t="s">
        <v>3</v>
      </c>
      <c r="D163" s="2" t="s">
        <v>395</v>
      </c>
      <c r="E163" s="2">
        <v>1100</v>
      </c>
      <c r="F163" s="2" t="s">
        <v>396</v>
      </c>
      <c r="G163" s="2" t="s">
        <v>58</v>
      </c>
      <c r="H163" s="2" t="s">
        <v>267</v>
      </c>
    </row>
    <row r="164" spans="1:8">
      <c r="A164" s="2">
        <v>8000000167</v>
      </c>
      <c r="B164" s="2" t="s">
        <v>394</v>
      </c>
      <c r="C164" s="2" t="s">
        <v>3</v>
      </c>
      <c r="D164" s="2" t="s">
        <v>395</v>
      </c>
      <c r="E164" s="2">
        <v>1100</v>
      </c>
      <c r="F164" s="2">
        <v>540294413</v>
      </c>
      <c r="G164" s="2" t="s">
        <v>9</v>
      </c>
      <c r="H164" s="2" t="s">
        <v>267</v>
      </c>
    </row>
    <row r="165" spans="1:8">
      <c r="A165" s="2">
        <v>8000000168</v>
      </c>
      <c r="B165" s="2" t="s">
        <v>397</v>
      </c>
      <c r="C165" s="2" t="s">
        <v>3</v>
      </c>
      <c r="D165" s="2" t="s">
        <v>398</v>
      </c>
      <c r="E165" s="2">
        <v>1100</v>
      </c>
      <c r="F165" s="2">
        <v>13055</v>
      </c>
      <c r="G165" s="2" t="s">
        <v>58</v>
      </c>
      <c r="H165" s="2" t="s">
        <v>169</v>
      </c>
    </row>
    <row r="166" spans="1:8">
      <c r="A166" s="2">
        <v>8000000169</v>
      </c>
      <c r="B166" s="2" t="s">
        <v>397</v>
      </c>
      <c r="C166" s="2" t="s">
        <v>3</v>
      </c>
      <c r="D166" s="2" t="s">
        <v>398</v>
      </c>
      <c r="E166" s="2">
        <v>1100</v>
      </c>
      <c r="F166" s="2">
        <v>540291913</v>
      </c>
      <c r="G166" s="2" t="s">
        <v>9</v>
      </c>
      <c r="H166" s="2" t="s">
        <v>169</v>
      </c>
    </row>
    <row r="167" spans="1:8">
      <c r="A167" s="2">
        <v>8000000170</v>
      </c>
      <c r="B167" s="2" t="s">
        <v>399</v>
      </c>
      <c r="C167" s="2" t="s">
        <v>3</v>
      </c>
      <c r="D167" s="2" t="s">
        <v>400</v>
      </c>
      <c r="E167" s="2">
        <v>1100</v>
      </c>
      <c r="F167" s="2">
        <v>79969</v>
      </c>
      <c r="G167" s="2" t="s">
        <v>58</v>
      </c>
      <c r="H167" s="2" t="s">
        <v>216</v>
      </c>
    </row>
    <row r="168" spans="1:8">
      <c r="A168" s="2">
        <v>8000000171</v>
      </c>
      <c r="B168" s="2" t="s">
        <v>399</v>
      </c>
      <c r="C168" s="2" t="s">
        <v>3</v>
      </c>
      <c r="D168" s="2" t="s">
        <v>400</v>
      </c>
      <c r="E168" s="2">
        <v>1100</v>
      </c>
      <c r="F168" s="2">
        <v>540293713</v>
      </c>
      <c r="G168" s="2" t="s">
        <v>9</v>
      </c>
      <c r="H168" s="2" t="s">
        <v>216</v>
      </c>
    </row>
    <row r="169" spans="1:8">
      <c r="A169" s="2">
        <v>8000000172</v>
      </c>
      <c r="B169" s="2" t="s">
        <v>401</v>
      </c>
      <c r="C169" s="2" t="s">
        <v>3</v>
      </c>
      <c r="D169" s="2" t="s">
        <v>402</v>
      </c>
      <c r="E169" s="2">
        <v>1100</v>
      </c>
      <c r="F169" s="2" t="s">
        <v>403</v>
      </c>
      <c r="G169" s="2" t="s">
        <v>404</v>
      </c>
      <c r="H169" s="2" t="s">
        <v>223</v>
      </c>
    </row>
    <row r="170" spans="1:8">
      <c r="A170" s="2">
        <v>8000000173</v>
      </c>
      <c r="B170" s="2" t="s">
        <v>401</v>
      </c>
      <c r="C170" s="2" t="s">
        <v>3</v>
      </c>
      <c r="D170" s="2" t="s">
        <v>402</v>
      </c>
      <c r="E170" s="2">
        <v>1100</v>
      </c>
      <c r="F170" s="2">
        <v>73096</v>
      </c>
      <c r="G170" s="2" t="s">
        <v>58</v>
      </c>
      <c r="H170" s="2" t="s">
        <v>223</v>
      </c>
    </row>
    <row r="171" spans="1:8">
      <c r="A171" s="2">
        <v>8000000174</v>
      </c>
      <c r="B171" s="2" t="s">
        <v>405</v>
      </c>
      <c r="C171" s="2" t="s">
        <v>3</v>
      </c>
      <c r="D171" s="2" t="s">
        <v>406</v>
      </c>
      <c r="E171" s="2">
        <v>1100</v>
      </c>
      <c r="F171" s="2">
        <v>606052213</v>
      </c>
      <c r="G171" s="2" t="s">
        <v>9</v>
      </c>
      <c r="H171" s="2" t="s">
        <v>31</v>
      </c>
    </row>
    <row r="172" spans="1:8">
      <c r="A172" s="2">
        <v>8000000175</v>
      </c>
      <c r="B172" s="2" t="s">
        <v>405</v>
      </c>
      <c r="C172" s="2" t="s">
        <v>3</v>
      </c>
      <c r="D172" s="2" t="s">
        <v>406</v>
      </c>
      <c r="E172" s="2">
        <v>1100</v>
      </c>
      <c r="F172" s="2" t="s">
        <v>407</v>
      </c>
      <c r="G172" s="2"/>
      <c r="H172" s="2" t="s">
        <v>31</v>
      </c>
    </row>
    <row r="173" spans="1:8">
      <c r="A173" s="2">
        <v>8000000176</v>
      </c>
      <c r="B173" s="2" t="s">
        <v>408</v>
      </c>
      <c r="C173" s="2" t="s">
        <v>3</v>
      </c>
      <c r="D173" s="2" t="s">
        <v>409</v>
      </c>
      <c r="E173" s="2">
        <v>1100</v>
      </c>
      <c r="F173" s="2">
        <v>540291213</v>
      </c>
      <c r="G173" s="2" t="s">
        <v>58</v>
      </c>
      <c r="H173" s="2" t="s">
        <v>216</v>
      </c>
    </row>
    <row r="174" spans="1:8">
      <c r="A174" s="2">
        <v>8000000177</v>
      </c>
      <c r="B174" s="2" t="s">
        <v>410</v>
      </c>
      <c r="C174" s="2" t="s">
        <v>3</v>
      </c>
      <c r="D174" s="2" t="s">
        <v>411</v>
      </c>
      <c r="E174" s="2">
        <v>1100</v>
      </c>
      <c r="F174" s="2">
        <v>994093813</v>
      </c>
      <c r="G174" s="2" t="s">
        <v>9</v>
      </c>
      <c r="H174" s="2" t="s">
        <v>7</v>
      </c>
    </row>
    <row r="175" spans="1:8">
      <c r="A175" s="2">
        <v>8000000178</v>
      </c>
      <c r="B175" s="2" t="s">
        <v>412</v>
      </c>
      <c r="C175" s="2" t="s">
        <v>3</v>
      </c>
      <c r="D175" s="2" t="s">
        <v>413</v>
      </c>
      <c r="E175" s="2">
        <v>1100</v>
      </c>
      <c r="F175" s="2">
        <v>975625401</v>
      </c>
      <c r="G175" s="2" t="s">
        <v>9</v>
      </c>
      <c r="H175" s="2" t="s">
        <v>7</v>
      </c>
    </row>
    <row r="176" spans="1:8">
      <c r="A176" s="2">
        <v>8000000179</v>
      </c>
      <c r="B176" s="2" t="s">
        <v>414</v>
      </c>
      <c r="C176" s="2" t="s">
        <v>3</v>
      </c>
      <c r="D176" s="2" t="s">
        <v>415</v>
      </c>
      <c r="E176" s="2">
        <v>1100</v>
      </c>
      <c r="F176" s="2">
        <v>13366</v>
      </c>
      <c r="G176" s="2" t="s">
        <v>416</v>
      </c>
      <c r="H176" s="2" t="s">
        <v>7</v>
      </c>
    </row>
    <row r="177" spans="1:8">
      <c r="A177" s="2">
        <v>8000000180</v>
      </c>
      <c r="B177" s="2" t="s">
        <v>414</v>
      </c>
      <c r="C177" s="2" t="s">
        <v>3</v>
      </c>
      <c r="D177" s="2" t="s">
        <v>415</v>
      </c>
      <c r="E177" s="2">
        <v>1100</v>
      </c>
      <c r="F177" s="2">
        <v>6358097012</v>
      </c>
      <c r="G177" s="2" t="s">
        <v>9</v>
      </c>
      <c r="H177" s="2" t="s">
        <v>7</v>
      </c>
    </row>
    <row r="178" spans="1:8">
      <c r="A178" s="2">
        <v>8000000181</v>
      </c>
      <c r="B178" s="2" t="s">
        <v>417</v>
      </c>
      <c r="C178" s="2" t="s">
        <v>3</v>
      </c>
      <c r="D178" s="2" t="s">
        <v>418</v>
      </c>
      <c r="E178" s="2">
        <v>1100</v>
      </c>
      <c r="F178" s="2">
        <v>2750154</v>
      </c>
      <c r="G178" s="2" t="s">
        <v>419</v>
      </c>
      <c r="H178" s="2" t="s">
        <v>7</v>
      </c>
    </row>
    <row r="179" spans="1:8">
      <c r="A179" s="2">
        <v>8000000182</v>
      </c>
      <c r="B179" s="2" t="s">
        <v>417</v>
      </c>
      <c r="C179" s="2" t="s">
        <v>3</v>
      </c>
      <c r="D179" s="2" t="s">
        <v>418</v>
      </c>
      <c r="E179" s="2">
        <v>1100</v>
      </c>
      <c r="F179" s="2">
        <v>635953301</v>
      </c>
      <c r="G179" s="2" t="s">
        <v>9</v>
      </c>
      <c r="H179" s="2" t="s">
        <v>7</v>
      </c>
    </row>
    <row r="180" spans="1:8">
      <c r="A180" s="2">
        <v>8000000183</v>
      </c>
      <c r="B180" s="2" t="s">
        <v>420</v>
      </c>
      <c r="C180" s="2" t="s">
        <v>3</v>
      </c>
      <c r="D180" s="2" t="s">
        <v>421</v>
      </c>
      <c r="E180" s="2">
        <v>1100</v>
      </c>
      <c r="F180" s="2">
        <v>2754943</v>
      </c>
      <c r="G180" s="2" t="s">
        <v>419</v>
      </c>
      <c r="H180" s="2" t="s">
        <v>7</v>
      </c>
    </row>
    <row r="181" spans="1:8">
      <c r="A181" s="2">
        <v>8000000184</v>
      </c>
      <c r="B181" s="2" t="s">
        <v>420</v>
      </c>
      <c r="C181" s="2" t="s">
        <v>3</v>
      </c>
      <c r="D181" s="2" t="s">
        <v>421</v>
      </c>
      <c r="E181" s="2">
        <v>1100</v>
      </c>
      <c r="F181" s="2">
        <v>635952901</v>
      </c>
      <c r="G181" s="2" t="s">
        <v>9</v>
      </c>
      <c r="H181" s="2" t="s">
        <v>7</v>
      </c>
    </row>
    <row r="182" spans="1:8">
      <c r="A182" s="2">
        <v>8000000185</v>
      </c>
      <c r="B182" s="2" t="s">
        <v>422</v>
      </c>
      <c r="C182" s="2" t="s">
        <v>3</v>
      </c>
      <c r="D182" s="2" t="s">
        <v>423</v>
      </c>
      <c r="E182" s="2">
        <v>1100</v>
      </c>
      <c r="F182" s="2">
        <v>10001898</v>
      </c>
      <c r="G182" s="2" t="s">
        <v>9</v>
      </c>
      <c r="H182" s="2" t="s">
        <v>7</v>
      </c>
    </row>
    <row r="183" spans="1:8">
      <c r="A183" s="2">
        <v>8000000187</v>
      </c>
      <c r="B183" s="2" t="s">
        <v>424</v>
      </c>
      <c r="C183" s="2" t="s">
        <v>3</v>
      </c>
      <c r="D183" s="2" t="s">
        <v>425</v>
      </c>
      <c r="E183" s="2">
        <v>1100</v>
      </c>
      <c r="F183" s="2" t="s">
        <v>426</v>
      </c>
      <c r="G183" s="2" t="s">
        <v>46</v>
      </c>
      <c r="H183" s="2" t="s">
        <v>7</v>
      </c>
    </row>
    <row r="184" spans="1:8">
      <c r="A184" s="2">
        <v>8000000188</v>
      </c>
      <c r="B184" s="2" t="s">
        <v>424</v>
      </c>
      <c r="C184" s="2" t="s">
        <v>3</v>
      </c>
      <c r="D184" s="2" t="s">
        <v>425</v>
      </c>
      <c r="E184" s="2">
        <v>1100</v>
      </c>
      <c r="F184" s="2">
        <v>635969201</v>
      </c>
      <c r="G184" s="2" t="s">
        <v>9</v>
      </c>
      <c r="H184" s="2" t="s">
        <v>7</v>
      </c>
    </row>
    <row r="185" spans="1:8">
      <c r="A185" s="2">
        <v>8000000189</v>
      </c>
      <c r="B185" s="2" t="s">
        <v>427</v>
      </c>
      <c r="C185" s="2" t="s">
        <v>3</v>
      </c>
      <c r="D185" s="2" t="s">
        <v>428</v>
      </c>
      <c r="E185" s="2">
        <v>1100</v>
      </c>
      <c r="F185" s="2" t="s">
        <v>429</v>
      </c>
      <c r="G185" s="2" t="s">
        <v>430</v>
      </c>
      <c r="H185" s="2" t="s">
        <v>246</v>
      </c>
    </row>
    <row r="186" spans="1:8">
      <c r="A186" s="2">
        <v>8000000190</v>
      </c>
      <c r="B186" s="2" t="s">
        <v>427</v>
      </c>
      <c r="C186" s="2" t="s">
        <v>3</v>
      </c>
      <c r="D186" s="2" t="s">
        <v>428</v>
      </c>
      <c r="E186" s="2">
        <v>1100</v>
      </c>
      <c r="F186" s="2">
        <v>604004501</v>
      </c>
      <c r="G186" s="2" t="s">
        <v>9</v>
      </c>
      <c r="H186" s="2" t="s">
        <v>246</v>
      </c>
    </row>
    <row r="187" spans="1:8">
      <c r="A187" s="2">
        <v>8000000191</v>
      </c>
      <c r="B187" s="2" t="s">
        <v>431</v>
      </c>
      <c r="C187" s="2" t="s">
        <v>3</v>
      </c>
      <c r="D187" s="2" t="s">
        <v>432</v>
      </c>
      <c r="E187" s="2">
        <v>1100</v>
      </c>
      <c r="F187" s="2" t="s">
        <v>433</v>
      </c>
      <c r="G187" s="2" t="s">
        <v>430</v>
      </c>
      <c r="H187" s="2" t="s">
        <v>246</v>
      </c>
    </row>
    <row r="188" spans="1:8">
      <c r="A188" s="2">
        <v>8000000192</v>
      </c>
      <c r="B188" s="2" t="s">
        <v>431</v>
      </c>
      <c r="C188" s="2" t="s">
        <v>3</v>
      </c>
      <c r="D188" s="2" t="s">
        <v>432</v>
      </c>
      <c r="E188" s="2">
        <v>1100</v>
      </c>
      <c r="F188" s="2">
        <v>604007501</v>
      </c>
      <c r="G188" s="2" t="s">
        <v>9</v>
      </c>
      <c r="H188" s="2" t="s">
        <v>246</v>
      </c>
    </row>
    <row r="189" spans="1:8">
      <c r="A189" s="2">
        <v>8000000193</v>
      </c>
      <c r="B189" s="2" t="s">
        <v>434</v>
      </c>
      <c r="C189" s="2" t="s">
        <v>3</v>
      </c>
      <c r="D189" s="2" t="s">
        <v>435</v>
      </c>
      <c r="E189" s="2">
        <v>1100</v>
      </c>
      <c r="F189" s="2" t="s">
        <v>436</v>
      </c>
      <c r="G189" s="2" t="s">
        <v>430</v>
      </c>
      <c r="H189" s="2" t="s">
        <v>246</v>
      </c>
    </row>
    <row r="190" spans="1:8">
      <c r="A190" s="2">
        <v>8000000194</v>
      </c>
      <c r="B190" s="2" t="s">
        <v>434</v>
      </c>
      <c r="C190" s="2" t="s">
        <v>3</v>
      </c>
      <c r="D190" s="2" t="s">
        <v>435</v>
      </c>
      <c r="E190" s="2">
        <v>1100</v>
      </c>
      <c r="F190" s="2">
        <v>10004174</v>
      </c>
      <c r="G190" s="2" t="s">
        <v>9</v>
      </c>
      <c r="H190" s="2" t="s">
        <v>246</v>
      </c>
    </row>
    <row r="191" spans="1:8">
      <c r="A191" s="2">
        <v>8000000195</v>
      </c>
      <c r="B191" s="2" t="s">
        <v>437</v>
      </c>
      <c r="C191" s="2" t="s">
        <v>3</v>
      </c>
      <c r="D191" s="2" t="s">
        <v>438</v>
      </c>
      <c r="E191" s="2">
        <v>1100</v>
      </c>
      <c r="F191" s="2" t="s">
        <v>439</v>
      </c>
      <c r="G191" s="2" t="s">
        <v>46</v>
      </c>
      <c r="H191" s="2" t="s">
        <v>47</v>
      </c>
    </row>
    <row r="192" spans="1:8">
      <c r="A192" s="2">
        <v>8000000196</v>
      </c>
      <c r="B192" s="2" t="s">
        <v>437</v>
      </c>
      <c r="C192" s="2" t="s">
        <v>3</v>
      </c>
      <c r="D192" s="2" t="s">
        <v>438</v>
      </c>
      <c r="E192" s="2">
        <v>1100</v>
      </c>
      <c r="F192" s="2">
        <v>631028601</v>
      </c>
      <c r="G192" s="2" t="s">
        <v>9</v>
      </c>
      <c r="H192" s="2" t="s">
        <v>47</v>
      </c>
    </row>
    <row r="193" spans="1:8">
      <c r="A193" s="2">
        <v>8000000197</v>
      </c>
      <c r="B193" s="2" t="s">
        <v>440</v>
      </c>
      <c r="C193" s="2" t="s">
        <v>3</v>
      </c>
      <c r="D193" s="2" t="s">
        <v>441</v>
      </c>
      <c r="E193" s="2">
        <v>1100</v>
      </c>
      <c r="F193" s="2">
        <v>630022001</v>
      </c>
      <c r="G193" s="2" t="s">
        <v>9</v>
      </c>
      <c r="H193" s="2" t="s">
        <v>47</v>
      </c>
    </row>
    <row r="194" spans="1:8">
      <c r="A194" s="2">
        <v>8000000199</v>
      </c>
      <c r="B194" s="2" t="s">
        <v>442</v>
      </c>
      <c r="C194" s="2" t="s">
        <v>3</v>
      </c>
      <c r="D194" s="2" t="s">
        <v>443</v>
      </c>
      <c r="E194" s="2">
        <v>1100</v>
      </c>
      <c r="F194" s="2" t="s">
        <v>444</v>
      </c>
      <c r="G194" s="2" t="s">
        <v>6</v>
      </c>
      <c r="H194" s="2" t="s">
        <v>246</v>
      </c>
    </row>
    <row r="195" spans="1:8">
      <c r="A195" s="2">
        <v>8000000200</v>
      </c>
      <c r="B195" s="2" t="s">
        <v>442</v>
      </c>
      <c r="C195" s="2" t="s">
        <v>3</v>
      </c>
      <c r="D195" s="2" t="s">
        <v>443</v>
      </c>
      <c r="E195" s="2">
        <v>1100</v>
      </c>
      <c r="F195" s="2">
        <v>604436401</v>
      </c>
      <c r="G195" s="2" t="s">
        <v>9</v>
      </c>
      <c r="H195" s="2" t="s">
        <v>246</v>
      </c>
    </row>
    <row r="196" spans="1:8">
      <c r="A196" s="2">
        <v>8000000201</v>
      </c>
      <c r="B196" s="2" t="s">
        <v>445</v>
      </c>
      <c r="C196" s="2" t="s">
        <v>3</v>
      </c>
      <c r="D196" s="2" t="s">
        <v>446</v>
      </c>
      <c r="E196" s="2">
        <v>1100</v>
      </c>
      <c r="F196" s="2" t="s">
        <v>447</v>
      </c>
      <c r="G196" s="2" t="s">
        <v>6</v>
      </c>
      <c r="H196" s="2" t="s">
        <v>246</v>
      </c>
    </row>
    <row r="197" spans="1:8">
      <c r="A197" s="2">
        <v>8000000202</v>
      </c>
      <c r="B197" s="2" t="s">
        <v>445</v>
      </c>
      <c r="C197" s="2" t="s">
        <v>3</v>
      </c>
      <c r="D197" s="2" t="s">
        <v>446</v>
      </c>
      <c r="E197" s="2">
        <v>1100</v>
      </c>
      <c r="F197" s="2">
        <v>604446501</v>
      </c>
      <c r="G197" s="2" t="s">
        <v>9</v>
      </c>
      <c r="H197" s="2" t="s">
        <v>246</v>
      </c>
    </row>
    <row r="198" spans="1:8">
      <c r="A198" s="2">
        <v>8000000203</v>
      </c>
      <c r="B198" s="2" t="s">
        <v>448</v>
      </c>
      <c r="C198" s="2" t="s">
        <v>3</v>
      </c>
      <c r="D198" s="2" t="s">
        <v>449</v>
      </c>
      <c r="E198" s="2">
        <v>1100</v>
      </c>
      <c r="F198" s="2" t="s">
        <v>450</v>
      </c>
      <c r="G198" s="2" t="s">
        <v>6</v>
      </c>
      <c r="H198" s="2" t="s">
        <v>246</v>
      </c>
    </row>
    <row r="199" spans="1:8">
      <c r="A199" s="2">
        <v>8000000204</v>
      </c>
      <c r="B199" s="2" t="s">
        <v>448</v>
      </c>
      <c r="C199" s="2" t="s">
        <v>3</v>
      </c>
      <c r="D199" s="2" t="s">
        <v>449</v>
      </c>
      <c r="E199" s="2">
        <v>1100</v>
      </c>
      <c r="F199" s="2">
        <v>604471001</v>
      </c>
      <c r="G199" s="2" t="s">
        <v>9</v>
      </c>
      <c r="H199" s="2" t="s">
        <v>246</v>
      </c>
    </row>
    <row r="200" spans="1:8">
      <c r="A200" s="2">
        <v>8000000205</v>
      </c>
      <c r="B200" s="2" t="s">
        <v>445</v>
      </c>
      <c r="C200" s="2" t="s">
        <v>3</v>
      </c>
      <c r="D200" s="2" t="s">
        <v>451</v>
      </c>
      <c r="E200" s="2">
        <v>1100</v>
      </c>
      <c r="F200" s="2" t="s">
        <v>452</v>
      </c>
      <c r="G200" s="2" t="s">
        <v>6</v>
      </c>
      <c r="H200" s="2" t="s">
        <v>246</v>
      </c>
    </row>
  </sheetData>
  <mergeCells count="1">
    <mergeCell ref="I7:I8"/>
  </mergeCells>
  <conditionalFormatting sqref="I2:I7 I9:I12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00">
    <cfRule type="cellIs" dxfId="6" priority="6" operator="lessThan">
      <formula>9000074200</formula>
    </cfRule>
  </conditionalFormatting>
  <conditionalFormatting sqref="B1:B1048576">
    <cfRule type="expression" dxfId="5" priority="3">
      <formula>LEN(B1)&gt;30</formula>
    </cfRule>
  </conditionalFormatting>
  <conditionalFormatting sqref="G1:G1048576">
    <cfRule type="cellIs" dxfId="4" priority="2" operator="equal">
      <formula>"IDEC"</formula>
    </cfRule>
  </conditionalFormatting>
  <conditionalFormatting sqref="G2:G200">
    <cfRule type="cellIs" dxfId="0" priority="1" operator="equal">
      <formula>"IDEC"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PREM</cp:lastModifiedBy>
  <cp:revision/>
  <dcterms:created xsi:type="dcterms:W3CDTF">2023-11-03T14:09:48Z</dcterms:created>
  <dcterms:modified xsi:type="dcterms:W3CDTF">2024-02-26T11:12:06Z</dcterms:modified>
  <cp:category/>
  <cp:contentStatus/>
</cp:coreProperties>
</file>