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s\Documents\Kierans_Documents\LHL\Lighthouselabs_Tableau_Project\Data\"/>
    </mc:Choice>
  </mc:AlternateContent>
  <xr:revisionPtr revIDLastSave="0" documentId="13_ncr:40009_{A803901F-E811-4A4C-9F2A-6B33EB2C45CC}" xr6:coauthVersionLast="47" xr6:coauthVersionMax="47" xr10:uidLastSave="{00000000-0000-0000-0000-000000000000}"/>
  <bookViews>
    <workbookView xWindow="-120" yWindow="-120" windowWidth="29040" windowHeight="15990" activeTab="1"/>
  </bookViews>
  <sheets>
    <sheet name="consumer_index_edits" sheetId="1" r:id="rId1"/>
    <sheet name="Yearly" sheetId="2" r:id="rId2"/>
  </sheets>
  <calcPr calcId="0"/>
</workbook>
</file>

<file path=xl/calcChain.xml><?xml version="1.0" encoding="utf-8"?>
<calcChain xmlns="http://schemas.openxmlformats.org/spreadsheetml/2006/main">
  <c r="J40" i="2" l="1"/>
  <c r="J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4" i="2"/>
  <c r="I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</calcChain>
</file>

<file path=xl/sharedStrings.xml><?xml version="1.0" encoding="utf-8"?>
<sst xmlns="http://schemas.openxmlformats.org/spreadsheetml/2006/main" count="2008" uniqueCount="493">
  <si>
    <t>date</t>
  </si>
  <si>
    <t>region</t>
  </si>
  <si>
    <t>measures</t>
  </si>
  <si>
    <t>unit</t>
  </si>
  <si>
    <t>index_value</t>
  </si>
  <si>
    <t>GR</t>
  </si>
  <si>
    <t>Mul</t>
  </si>
  <si>
    <t>1984-01</t>
  </si>
  <si>
    <t>Canada</t>
  </si>
  <si>
    <t>Consumer Price Index (CPI) excluding food, energy and the effect of indirect taxes</t>
  </si>
  <si>
    <t>Index, 2002=100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</si>
  <si>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</si>
  <si>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</si>
  <si>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</si>
  <si>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</si>
  <si>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</si>
  <si>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</si>
  <si>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</si>
  <si>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</si>
  <si>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</si>
  <si>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</si>
  <si>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</si>
  <si>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</si>
  <si>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</si>
  <si>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</si>
  <si>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</si>
  <si>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</si>
  <si>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</si>
  <si>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</si>
  <si>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</si>
  <si>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</si>
  <si>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</si>
  <si>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</si>
  <si>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</si>
  <si>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</si>
  <si>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</si>
  <si>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</si>
  <si>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</si>
  <si>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</si>
  <si>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</si>
  <si>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</si>
  <si>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</si>
  <si>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</si>
  <si>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</si>
  <si>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</si>
  <si>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</si>
  <si>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</si>
  <si>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</si>
  <si>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</si>
  <si>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</si>
  <si>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</si>
  <si>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</si>
  <si>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</si>
  <si>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</si>
  <si>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</si>
  <si>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</si>
  <si>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</si>
  <si>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</si>
  <si>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</si>
  <si>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</si>
  <si>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</si>
  <si>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</si>
  <si>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</si>
  <si>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</si>
  <si>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</si>
  <si>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</si>
  <si>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</si>
  <si>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</si>
  <si>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</si>
  <si>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</si>
  <si>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</si>
  <si>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</si>
  <si>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</si>
  <si>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</si>
  <si>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</si>
  <si>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</si>
  <si>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</si>
  <si>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</si>
  <si>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</si>
  <si>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</si>
  <si>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</si>
  <si>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</si>
  <si>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</si>
  <si>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</si>
  <si>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</si>
  <si>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</si>
  <si>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</si>
  <si>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</si>
  <si>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</si>
  <si>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</si>
  <si>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</si>
  <si>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</si>
  <si>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</si>
  <si>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</si>
  <si>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</si>
  <si>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</si>
  <si>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</si>
  <si>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</si>
  <si>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</si>
  <si>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</si>
  <si>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</si>
  <si>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</si>
  <si>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</si>
  <si>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</si>
  <si>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</si>
  <si>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</si>
  <si>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</si>
  <si>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</si>
  <si>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</si>
  <si>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</si>
  <si>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</si>
  <si>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</si>
  <si>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</si>
  <si>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</si>
  <si>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</si>
  <si>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</si>
  <si>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</si>
  <si>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</si>
  <si>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</si>
  <si>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</si>
  <si>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</si>
  <si>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</si>
  <si>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</si>
  <si>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</si>
  <si>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</si>
  <si>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</si>
  <si>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</si>
  <si>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</si>
  <si>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</si>
  <si>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</si>
  <si>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</si>
  <si>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</si>
  <si>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</si>
  <si>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</si>
  <si>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</si>
  <si>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</si>
  <si>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</si>
  <si>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</si>
  <si>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</si>
  <si>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</si>
  <si>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</si>
  <si>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</si>
  <si>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</si>
  <si>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</si>
  <si>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</si>
  <si>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</si>
  <si>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</si>
  <si>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</si>
  <si>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</si>
  <si>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</si>
  <si>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</si>
  <si>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</si>
  <si>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</si>
  <si>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</si>
  <si>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</si>
  <si>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</si>
  <si>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</si>
  <si>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</si>
  <si>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</si>
  <si>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</si>
  <si>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</si>
  <si>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</si>
  <si>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</si>
  <si>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</si>
  <si>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</si>
  <si>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</si>
  <si>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</si>
  <si>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</si>
  <si>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</si>
  <si>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</si>
  <si>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</si>
  <si>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</si>
  <si>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</si>
  <si>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</si>
  <si>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</si>
  <si>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</si>
  <si>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</si>
  <si>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</si>
  <si>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</si>
  <si>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</si>
  <si>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</si>
  <si>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</si>
  <si>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</si>
  <si>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</si>
  <si>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</si>
  <si>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</si>
  <si>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</si>
  <si>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</si>
  <si>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</si>
  <si>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</si>
  <si>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</si>
  <si>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</si>
  <si>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</si>
  <si>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</si>
  <si>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</si>
  <si>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</si>
  <si>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</si>
  <si>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</si>
  <si>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</si>
  <si>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</si>
  <si>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</si>
  <si>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</si>
  <si>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</si>
  <si>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</si>
  <si>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</si>
  <si>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</si>
  <si>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</si>
  <si>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</si>
  <si>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</si>
  <si>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</si>
  <si>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</si>
  <si>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</si>
  <si>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</si>
  <si>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</si>
  <si>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</si>
  <si>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</si>
  <si>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</si>
  <si>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</si>
  <si>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</si>
  <si>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</si>
  <si>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</si>
  <si>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</si>
  <si>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</si>
  <si>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</si>
  <si>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</si>
  <si>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</si>
  <si>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</si>
  <si>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</si>
  <si>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</si>
  <si>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</si>
  <si>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</si>
  <si>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</si>
  <si>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</si>
  <si>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</si>
  <si>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</si>
  <si>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</si>
  <si>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</si>
  <si>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</si>
  <si>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</si>
  <si>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</si>
  <si>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</si>
  <si>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</si>
  <si>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</si>
  <si>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</si>
  <si>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</si>
  <si>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</si>
  <si>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</si>
  <si>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</si>
  <si>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</si>
  <si>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</si>
  <si>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</si>
  <si>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</si>
  <si>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</si>
  <si>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</si>
  <si>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</si>
  <si>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</si>
  <si>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</si>
  <si>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</si>
  <si>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</si>
  <si>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</si>
  <si>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</si>
  <si>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</si>
  <si>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</si>
  <si>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</si>
  <si>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</si>
  <si>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</si>
  <si>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</si>
  <si>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</si>
  <si>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</si>
  <si>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</si>
  <si>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</si>
  <si>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</si>
  <si>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</si>
  <si>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</si>
  <si>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</si>
  <si>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</si>
  <si>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</si>
  <si>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</si>
  <si>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</si>
  <si>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</si>
  <si>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</si>
  <si>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</si>
  <si>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</si>
  <si>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</si>
  <si>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</si>
  <si>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</si>
  <si>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</si>
  <si>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</si>
  <si>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</si>
  <si>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</si>
  <si>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</si>
  <si>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</si>
  <si>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</si>
  <si>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</si>
  <si>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</si>
  <si>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</si>
  <si>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</si>
  <si>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</si>
  <si>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</si>
  <si>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</si>
  <si>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</si>
  <si>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</si>
  <si>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</si>
  <si>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</si>
  <si>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</si>
  <si>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</si>
  <si>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</si>
  <si>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</si>
  <si>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</si>
  <si>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</si>
  <si>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</si>
  <si>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</si>
  <si>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</si>
  <si>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</si>
  <si>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</si>
  <si>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</si>
  <si>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</si>
  <si>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</si>
  <si>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</si>
  <si>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</si>
  <si>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</si>
  <si>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</si>
  <si>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</si>
  <si>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</si>
  <si>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</si>
  <si>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</si>
  <si>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</si>
  <si>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</si>
  <si>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</si>
  <si>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</si>
  <si>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</si>
  <si>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</si>
  <si>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</si>
  <si>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</si>
  <si>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</si>
  <si>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</si>
  <si>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</si>
  <si>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</si>
  <si>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</si>
  <si>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</si>
  <si>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</si>
  <si>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</si>
  <si>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</si>
  <si>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</si>
  <si>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</si>
  <si>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</si>
  <si>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</si>
  <si>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</si>
  <si>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</si>
  <si>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</si>
  <si>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</si>
  <si>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</si>
  <si>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</si>
  <si>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</si>
  <si>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</si>
  <si>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</si>
  <si>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</si>
  <si>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</si>
  <si>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</si>
  <si>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</si>
  <si>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</si>
  <si>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</si>
  <si>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</si>
  <si>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</si>
  <si>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</si>
  <si>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</si>
  <si>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</si>
  <si>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</si>
  <si>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</si>
  <si>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</si>
  <si>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</si>
  <si>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</si>
  <si>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</si>
  <si>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</si>
  <si>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</si>
  <si>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</si>
  <si>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</si>
  <si>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</si>
  <si>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</si>
  <si>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</si>
  <si>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</si>
  <si>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</si>
  <si>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</si>
  <si>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</si>
  <si>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</si>
  <si>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</si>
  <si>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</si>
  <si>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</si>
  <si>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</si>
  <si>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</si>
  <si>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</si>
  <si>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</si>
  <si>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</si>
  <si>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</si>
  <si>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</si>
  <si>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</si>
  <si>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</si>
  <si>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</si>
  <si>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</si>
  <si>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</si>
  <si>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</si>
  <si>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</si>
  <si>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</si>
  <si>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</si>
  <si>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</si>
  <si>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</si>
  <si>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</si>
  <si>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</si>
  <si>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</si>
  <si>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</si>
  <si>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</si>
  <si>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</si>
  <si>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</si>
  <si>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</si>
  <si>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</si>
  <si>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</si>
  <si>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</si>
  <si>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</si>
  <si>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</si>
  <si>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</si>
  <si>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</si>
  <si>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</si>
  <si>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</si>
  <si>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</si>
  <si>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</si>
  <si>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</si>
  <si>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</si>
  <si>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</si>
  <si>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</si>
  <si>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</si>
  <si>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</si>
  <si>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</si>
  <si>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</si>
  <si>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</si>
  <si>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</si>
  <si>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</si>
  <si>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</si>
  <si>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</si>
  <si>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</si>
  <si>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</si>
  <si>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</si>
  <si>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</si>
  <si>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</si>
  <si>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</si>
  <si>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</si>
  <si>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</si>
  <si>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</si>
  <si>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</si>
  <si>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</si>
  <si>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</si>
  <si>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</si>
  <si>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Month</t>
  </si>
  <si>
    <t>Total</t>
  </si>
  <si>
    <t>Year</t>
  </si>
  <si>
    <t>0.17%</t>
  </si>
  <si>
    <t>1984</t>
  </si>
  <si>
    <t>01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</si>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</sst>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6" fillId="0" borderId="10" xfId="0" applyFont="1" applyBorder="1"/>
    <xf numFmtId="0" fontId="0" fillId="0" borderId="0" xfId="0" applyFont="1"/>
    <xf numFmtId="0" fontId="0" fillId="33" borderId="0" xfId="0" applyFont="1" applyFill="1"/>
    <xf numFmtId="10" fontId="16" fillId="0" borderId="10" xfId="0" applyNumberFormat="1" applyFont="1" applyBorder="1"/>
    <xf numFmtId="10" fontId="16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I443" totalsRowCount="1">
  <autoFilter ref="A1:I442">
    <filterColumn colId="5">
      <filters>
        <filter val="01"/>
      </filters>
    </filterColumn>
  </autoFilter>
  <tableColumns count="9">
    <tableColumn id="1" name="date" totalsRowLabel="Total"/>
    <tableColumn id="2" name="region"/>
    <tableColumn id="3" name="measures"/>
    <tableColumn id="4" name="unit" totalsRowLabel="0.17%" totalsRowDxfId="0"/>
    <tableColumn id="10" name="Year" dataDxfId="1">
      <calculatedColumnFormula>LEFT(Table3[[#This Row],[date]],4)</calculatedColumnFormula>
    </tableColumn>
    <tableColumn id="9" name="Month" dataDxfId="2">
      <calculatedColumnFormula>RIGHT(Table3[[#This Row],[date]],2)</calculatedColumnFormula>
    </tableColumn>
    <tableColumn id="5" name="index_value"/>
    <tableColumn id="7" name="GR"/>
    <tableColumn id="8" name="Mu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opLeftCell="A218" workbookViewId="0">
      <selection activeCell="C453" sqref="C453"/>
    </sheetView>
  </sheetViews>
  <sheetFormatPr defaultRowHeight="15" x14ac:dyDescent="0.25"/>
  <cols>
    <col min="3" max="3" width="75.5703125" bestFit="1" customWidth="1"/>
    <col min="4" max="5" width="11.85546875" customWidth="1"/>
    <col min="6" max="6" width="5.42578125" customWidth="1"/>
    <col min="7" max="7" width="9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453</v>
      </c>
      <c r="F1" t="s">
        <v>451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tr">
        <f>LEFT(Table3[[#This Row],[date]],4)</f>
        <v>1984</v>
      </c>
      <c r="F2" t="str">
        <f>RIGHT(Table3[[#This Row],[date]],2)</f>
        <v>01</v>
      </c>
      <c r="G2">
        <v>62.1</v>
      </c>
    </row>
    <row r="3" spans="1:9" hidden="1" x14ac:dyDescent="0.25">
      <c r="A3" t="s">
        <v>11</v>
      </c>
      <c r="B3" t="s">
        <v>8</v>
      </c>
      <c r="C3" t="s">
        <v>9</v>
      </c>
      <c r="D3" t="s">
        <v>10</v>
      </c>
      <c r="E3" t="str">
        <f>LEFT(Table3[[#This Row],[date]],4)</f>
        <v>1984</v>
      </c>
      <c r="F3" t="str">
        <f>RIGHT(Table3[[#This Row],[date]],2)</f>
        <v>02</v>
      </c>
      <c r="G3">
        <v>62.3</v>
      </c>
      <c r="H3">
        <v>1.003220612</v>
      </c>
      <c r="I3">
        <v>1.003220612</v>
      </c>
    </row>
    <row r="4" spans="1:9" hidden="1" x14ac:dyDescent="0.25">
      <c r="A4" t="s">
        <v>12</v>
      </c>
      <c r="B4" t="s">
        <v>8</v>
      </c>
      <c r="C4" t="s">
        <v>9</v>
      </c>
      <c r="D4" t="s">
        <v>10</v>
      </c>
      <c r="E4" t="str">
        <f>LEFT(Table3[[#This Row],[date]],4)</f>
        <v>1984</v>
      </c>
      <c r="F4" t="str">
        <f>RIGHT(Table3[[#This Row],[date]],2)</f>
        <v>03</v>
      </c>
      <c r="G4">
        <v>62.7</v>
      </c>
      <c r="H4">
        <v>1.006420546</v>
      </c>
      <c r="I4">
        <v>1.009661836</v>
      </c>
    </row>
    <row r="5" spans="1:9" hidden="1" x14ac:dyDescent="0.25">
      <c r="A5" t="s">
        <v>13</v>
      </c>
      <c r="B5" t="s">
        <v>8</v>
      </c>
      <c r="C5" t="s">
        <v>9</v>
      </c>
      <c r="D5" t="s">
        <v>10</v>
      </c>
      <c r="E5" t="str">
        <f>LEFT(Table3[[#This Row],[date]],4)</f>
        <v>1984</v>
      </c>
      <c r="F5" t="str">
        <f>RIGHT(Table3[[#This Row],[date]],2)</f>
        <v>04</v>
      </c>
      <c r="G5">
        <v>62.8</v>
      </c>
      <c r="H5">
        <v>1.0015948960000001</v>
      </c>
      <c r="I5">
        <v>1.0112721419999999</v>
      </c>
    </row>
    <row r="6" spans="1:9" hidden="1" x14ac:dyDescent="0.25">
      <c r="A6" t="s">
        <v>14</v>
      </c>
      <c r="B6" t="s">
        <v>8</v>
      </c>
      <c r="C6" t="s">
        <v>9</v>
      </c>
      <c r="D6" t="s">
        <v>10</v>
      </c>
      <c r="E6" t="str">
        <f>LEFT(Table3[[#This Row],[date]],4)</f>
        <v>1984</v>
      </c>
      <c r="F6" t="str">
        <f>RIGHT(Table3[[#This Row],[date]],2)</f>
        <v>05</v>
      </c>
      <c r="G6">
        <v>63</v>
      </c>
      <c r="H6">
        <v>1.003184713</v>
      </c>
      <c r="I6">
        <v>1.0144927539999999</v>
      </c>
    </row>
    <row r="7" spans="1:9" hidden="1" x14ac:dyDescent="0.25">
      <c r="A7" t="s">
        <v>15</v>
      </c>
      <c r="B7" t="s">
        <v>8</v>
      </c>
      <c r="C7" t="s">
        <v>9</v>
      </c>
      <c r="D7" t="s">
        <v>10</v>
      </c>
      <c r="E7" t="str">
        <f>LEFT(Table3[[#This Row],[date]],4)</f>
        <v>1984</v>
      </c>
      <c r="F7" t="str">
        <f>RIGHT(Table3[[#This Row],[date]],2)</f>
        <v>06</v>
      </c>
      <c r="G7">
        <v>63.1</v>
      </c>
      <c r="H7">
        <v>1.0015873019999999</v>
      </c>
      <c r="I7">
        <v>1.0161030600000001</v>
      </c>
    </row>
    <row r="8" spans="1:9" hidden="1" x14ac:dyDescent="0.25">
      <c r="A8" t="s">
        <v>16</v>
      </c>
      <c r="B8" t="s">
        <v>8</v>
      </c>
      <c r="C8" t="s">
        <v>9</v>
      </c>
      <c r="D8" t="s">
        <v>10</v>
      </c>
      <c r="E8" t="str">
        <f>LEFT(Table3[[#This Row],[date]],4)</f>
        <v>1984</v>
      </c>
      <c r="F8" t="str">
        <f>RIGHT(Table3[[#This Row],[date]],2)</f>
        <v>07</v>
      </c>
      <c r="G8">
        <v>63.4</v>
      </c>
      <c r="H8">
        <v>1.004754358</v>
      </c>
      <c r="I8">
        <v>1.0209339770000001</v>
      </c>
    </row>
    <row r="9" spans="1:9" hidden="1" x14ac:dyDescent="0.25">
      <c r="A9" t="s">
        <v>17</v>
      </c>
      <c r="B9" t="s">
        <v>8</v>
      </c>
      <c r="C9" t="s">
        <v>9</v>
      </c>
      <c r="D9" t="s">
        <v>10</v>
      </c>
      <c r="E9" t="str">
        <f>LEFT(Table3[[#This Row],[date]],4)</f>
        <v>1984</v>
      </c>
      <c r="F9" t="str">
        <f>RIGHT(Table3[[#This Row],[date]],2)</f>
        <v>08</v>
      </c>
      <c r="G9">
        <v>63.5</v>
      </c>
      <c r="H9">
        <v>1.0015772869999999</v>
      </c>
      <c r="I9">
        <v>1.022544283</v>
      </c>
    </row>
    <row r="10" spans="1:9" hidden="1" x14ac:dyDescent="0.25">
      <c r="A10" t="s">
        <v>18</v>
      </c>
      <c r="B10" t="s">
        <v>8</v>
      </c>
      <c r="C10" t="s">
        <v>9</v>
      </c>
      <c r="D10" t="s">
        <v>10</v>
      </c>
      <c r="E10" t="str">
        <f>LEFT(Table3[[#This Row],[date]],4)</f>
        <v>1984</v>
      </c>
      <c r="F10" t="str">
        <f>RIGHT(Table3[[#This Row],[date]],2)</f>
        <v>09</v>
      </c>
      <c r="G10">
        <v>63.7</v>
      </c>
      <c r="H10">
        <v>1.003149606</v>
      </c>
      <c r="I10">
        <v>1.025764895</v>
      </c>
    </row>
    <row r="11" spans="1:9" hidden="1" x14ac:dyDescent="0.25">
      <c r="A11" t="s">
        <v>19</v>
      </c>
      <c r="B11" t="s">
        <v>8</v>
      </c>
      <c r="C11" t="s">
        <v>9</v>
      </c>
      <c r="D11" t="s">
        <v>10</v>
      </c>
      <c r="E11" t="str">
        <f>LEFT(Table3[[#This Row],[date]],4)</f>
        <v>1984</v>
      </c>
      <c r="F11" t="str">
        <f>RIGHT(Table3[[#This Row],[date]],2)</f>
        <v>10</v>
      </c>
      <c r="G11">
        <v>63.8</v>
      </c>
      <c r="H11">
        <v>1.001569859</v>
      </c>
      <c r="I11">
        <v>1.0273752009999999</v>
      </c>
    </row>
    <row r="12" spans="1:9" hidden="1" x14ac:dyDescent="0.25">
      <c r="A12" t="s">
        <v>20</v>
      </c>
      <c r="B12" t="s">
        <v>8</v>
      </c>
      <c r="C12" t="s">
        <v>9</v>
      </c>
      <c r="D12" t="s">
        <v>10</v>
      </c>
      <c r="E12" t="str">
        <f>LEFT(Table3[[#This Row],[date]],4)</f>
        <v>1984</v>
      </c>
      <c r="F12" t="str">
        <f>RIGHT(Table3[[#This Row],[date]],2)</f>
        <v>11</v>
      </c>
      <c r="G12">
        <v>64</v>
      </c>
      <c r="H12">
        <v>1.0031347960000001</v>
      </c>
      <c r="I12">
        <v>1.0305958129999999</v>
      </c>
    </row>
    <row r="13" spans="1:9" hidden="1" x14ac:dyDescent="0.25">
      <c r="A13" t="s">
        <v>21</v>
      </c>
      <c r="B13" t="s">
        <v>8</v>
      </c>
      <c r="C13" t="s">
        <v>9</v>
      </c>
      <c r="D13" t="s">
        <v>10</v>
      </c>
      <c r="E13" t="str">
        <f>LEFT(Table3[[#This Row],[date]],4)</f>
        <v>1984</v>
      </c>
      <c r="F13" t="str">
        <f>RIGHT(Table3[[#This Row],[date]],2)</f>
        <v>12</v>
      </c>
      <c r="G13">
        <v>64</v>
      </c>
      <c r="H13">
        <v>1</v>
      </c>
      <c r="I13">
        <v>1.0305958129999999</v>
      </c>
    </row>
    <row r="14" spans="1:9" x14ac:dyDescent="0.25">
      <c r="A14" t="s">
        <v>22</v>
      </c>
      <c r="B14" t="s">
        <v>8</v>
      </c>
      <c r="C14" t="s">
        <v>9</v>
      </c>
      <c r="D14" t="s">
        <v>10</v>
      </c>
      <c r="E14" t="str">
        <f>LEFT(Table3[[#This Row],[date]],4)</f>
        <v>1985</v>
      </c>
      <c r="F14" t="str">
        <f>RIGHT(Table3[[#This Row],[date]],2)</f>
        <v>01</v>
      </c>
      <c r="G14">
        <v>64</v>
      </c>
      <c r="H14">
        <v>1</v>
      </c>
      <c r="I14">
        <v>1.0305958129999999</v>
      </c>
    </row>
    <row r="15" spans="1:9" hidden="1" x14ac:dyDescent="0.25">
      <c r="A15" t="s">
        <v>23</v>
      </c>
      <c r="B15" t="s">
        <v>8</v>
      </c>
      <c r="C15" t="s">
        <v>9</v>
      </c>
      <c r="D15" t="s">
        <v>10</v>
      </c>
      <c r="E15" t="str">
        <f>LEFT(Table3[[#This Row],[date]],4)</f>
        <v>1985</v>
      </c>
      <c r="F15" t="str">
        <f>RIGHT(Table3[[#This Row],[date]],2)</f>
        <v>02</v>
      </c>
      <c r="G15">
        <v>64.400000000000006</v>
      </c>
      <c r="H15">
        <v>1.0062500000000001</v>
      </c>
      <c r="I15">
        <v>1.0370370369999999</v>
      </c>
    </row>
    <row r="16" spans="1:9" hidden="1" x14ac:dyDescent="0.25">
      <c r="A16" t="s">
        <v>24</v>
      </c>
      <c r="B16" t="s">
        <v>8</v>
      </c>
      <c r="C16" t="s">
        <v>9</v>
      </c>
      <c r="D16" t="s">
        <v>10</v>
      </c>
      <c r="E16" t="str">
        <f>LEFT(Table3[[#This Row],[date]],4)</f>
        <v>1985</v>
      </c>
      <c r="F16" t="str">
        <f>RIGHT(Table3[[#This Row],[date]],2)</f>
        <v>03</v>
      </c>
      <c r="G16">
        <v>64.599999999999994</v>
      </c>
      <c r="H16">
        <v>1.0031055900000001</v>
      </c>
      <c r="I16">
        <v>1.040257649</v>
      </c>
    </row>
    <row r="17" spans="1:9" hidden="1" x14ac:dyDescent="0.25">
      <c r="A17" t="s">
        <v>25</v>
      </c>
      <c r="B17" t="s">
        <v>8</v>
      </c>
      <c r="C17" t="s">
        <v>9</v>
      </c>
      <c r="D17" t="s">
        <v>10</v>
      </c>
      <c r="E17" t="str">
        <f>LEFT(Table3[[#This Row],[date]],4)</f>
        <v>1985</v>
      </c>
      <c r="F17" t="str">
        <f>RIGHT(Table3[[#This Row],[date]],2)</f>
        <v>04</v>
      </c>
      <c r="G17">
        <v>64.8</v>
      </c>
      <c r="H17">
        <v>1.0030959749999999</v>
      </c>
      <c r="I17">
        <v>1.043478261</v>
      </c>
    </row>
    <row r="18" spans="1:9" hidden="1" x14ac:dyDescent="0.25">
      <c r="A18" t="s">
        <v>26</v>
      </c>
      <c r="B18" t="s">
        <v>8</v>
      </c>
      <c r="C18" t="s">
        <v>9</v>
      </c>
      <c r="D18" t="s">
        <v>10</v>
      </c>
      <c r="E18" t="str">
        <f>LEFT(Table3[[#This Row],[date]],4)</f>
        <v>1985</v>
      </c>
      <c r="F18" t="str">
        <f>RIGHT(Table3[[#This Row],[date]],2)</f>
        <v>05</v>
      </c>
      <c r="G18">
        <v>65</v>
      </c>
      <c r="H18">
        <v>1.00308642</v>
      </c>
      <c r="I18">
        <v>1.046698873</v>
      </c>
    </row>
    <row r="19" spans="1:9" hidden="1" x14ac:dyDescent="0.25">
      <c r="A19" t="s">
        <v>27</v>
      </c>
      <c r="B19" t="s">
        <v>8</v>
      </c>
      <c r="C19" t="s">
        <v>9</v>
      </c>
      <c r="D19" t="s">
        <v>10</v>
      </c>
      <c r="E19" t="str">
        <f>LEFT(Table3[[#This Row],[date]],4)</f>
        <v>1985</v>
      </c>
      <c r="F19" t="str">
        <f>RIGHT(Table3[[#This Row],[date]],2)</f>
        <v>06</v>
      </c>
      <c r="G19">
        <v>65.099999999999994</v>
      </c>
      <c r="H19">
        <v>1.0015384620000001</v>
      </c>
      <c r="I19">
        <v>1.0483091790000001</v>
      </c>
    </row>
    <row r="20" spans="1:9" hidden="1" x14ac:dyDescent="0.25">
      <c r="A20" t="s">
        <v>28</v>
      </c>
      <c r="B20" t="s">
        <v>8</v>
      </c>
      <c r="C20" t="s">
        <v>9</v>
      </c>
      <c r="D20" t="s">
        <v>10</v>
      </c>
      <c r="E20" t="str">
        <f>LEFT(Table3[[#This Row],[date]],4)</f>
        <v>1985</v>
      </c>
      <c r="F20" t="str">
        <f>RIGHT(Table3[[#This Row],[date]],2)</f>
        <v>07</v>
      </c>
      <c r="G20">
        <v>65.3</v>
      </c>
      <c r="H20">
        <v>1.0030721970000001</v>
      </c>
      <c r="I20">
        <v>1.0515297910000001</v>
      </c>
    </row>
    <row r="21" spans="1:9" hidden="1" x14ac:dyDescent="0.25">
      <c r="A21" t="s">
        <v>29</v>
      </c>
      <c r="B21" t="s">
        <v>8</v>
      </c>
      <c r="C21" t="s">
        <v>9</v>
      </c>
      <c r="D21" t="s">
        <v>10</v>
      </c>
      <c r="E21" t="str">
        <f>LEFT(Table3[[#This Row],[date]],4)</f>
        <v>1985</v>
      </c>
      <c r="F21" t="str">
        <f>RIGHT(Table3[[#This Row],[date]],2)</f>
        <v>08</v>
      </c>
      <c r="G21">
        <v>65.599999999999994</v>
      </c>
      <c r="H21">
        <v>1.0045941810000001</v>
      </c>
      <c r="I21">
        <v>1.056360709</v>
      </c>
    </row>
    <row r="22" spans="1:9" hidden="1" x14ac:dyDescent="0.25">
      <c r="A22" t="s">
        <v>30</v>
      </c>
      <c r="B22" t="s">
        <v>8</v>
      </c>
      <c r="C22" t="s">
        <v>9</v>
      </c>
      <c r="D22" t="s">
        <v>10</v>
      </c>
      <c r="E22" t="str">
        <f>LEFT(Table3[[#This Row],[date]],4)</f>
        <v>1985</v>
      </c>
      <c r="F22" t="str">
        <f>RIGHT(Table3[[#This Row],[date]],2)</f>
        <v>09</v>
      </c>
      <c r="G22">
        <v>65.8</v>
      </c>
      <c r="H22">
        <v>1.0030487800000001</v>
      </c>
      <c r="I22">
        <v>1.0595813199999999</v>
      </c>
    </row>
    <row r="23" spans="1:9" hidden="1" x14ac:dyDescent="0.25">
      <c r="A23" t="s">
        <v>31</v>
      </c>
      <c r="B23" t="s">
        <v>8</v>
      </c>
      <c r="C23" t="s">
        <v>9</v>
      </c>
      <c r="D23" t="s">
        <v>10</v>
      </c>
      <c r="E23" t="str">
        <f>LEFT(Table3[[#This Row],[date]],4)</f>
        <v>1985</v>
      </c>
      <c r="F23" t="str">
        <f>RIGHT(Table3[[#This Row],[date]],2)</f>
        <v>10</v>
      </c>
      <c r="G23">
        <v>66</v>
      </c>
      <c r="H23">
        <v>1.0030395139999999</v>
      </c>
      <c r="I23">
        <v>1.0628019319999999</v>
      </c>
    </row>
    <row r="24" spans="1:9" hidden="1" x14ac:dyDescent="0.25">
      <c r="A24" t="s">
        <v>32</v>
      </c>
      <c r="B24" t="s">
        <v>8</v>
      </c>
      <c r="C24" t="s">
        <v>9</v>
      </c>
      <c r="D24" t="s">
        <v>10</v>
      </c>
      <c r="E24" t="str">
        <f>LEFT(Table3[[#This Row],[date]],4)</f>
        <v>1985</v>
      </c>
      <c r="F24" t="str">
        <f>RIGHT(Table3[[#This Row],[date]],2)</f>
        <v>11</v>
      </c>
      <c r="G24">
        <v>66.400000000000006</v>
      </c>
      <c r="H24">
        <v>1.0060606059999999</v>
      </c>
      <c r="I24">
        <v>1.069243156</v>
      </c>
    </row>
    <row r="25" spans="1:9" hidden="1" x14ac:dyDescent="0.25">
      <c r="A25" t="s">
        <v>33</v>
      </c>
      <c r="B25" t="s">
        <v>8</v>
      </c>
      <c r="C25" t="s">
        <v>9</v>
      </c>
      <c r="D25" t="s">
        <v>10</v>
      </c>
      <c r="E25" t="str">
        <f>LEFT(Table3[[#This Row],[date]],4)</f>
        <v>1985</v>
      </c>
      <c r="F25" t="str">
        <f>RIGHT(Table3[[#This Row],[date]],2)</f>
        <v>12</v>
      </c>
      <c r="G25">
        <v>66.400000000000006</v>
      </c>
      <c r="H25">
        <v>1</v>
      </c>
      <c r="I25">
        <v>1.069243156</v>
      </c>
    </row>
    <row r="26" spans="1:9" x14ac:dyDescent="0.25">
      <c r="A26" t="s">
        <v>34</v>
      </c>
      <c r="B26" t="s">
        <v>8</v>
      </c>
      <c r="C26" t="s">
        <v>9</v>
      </c>
      <c r="D26" t="s">
        <v>10</v>
      </c>
      <c r="E26" t="str">
        <f>LEFT(Table3[[#This Row],[date]],4)</f>
        <v>1986</v>
      </c>
      <c r="F26" t="str">
        <f>RIGHT(Table3[[#This Row],[date]],2)</f>
        <v>01</v>
      </c>
      <c r="G26">
        <v>66.3</v>
      </c>
      <c r="H26">
        <v>0.99849397600000001</v>
      </c>
      <c r="I26">
        <v>1.0676328500000001</v>
      </c>
    </row>
    <row r="27" spans="1:9" hidden="1" x14ac:dyDescent="0.25">
      <c r="A27" t="s">
        <v>35</v>
      </c>
      <c r="B27" t="s">
        <v>8</v>
      </c>
      <c r="C27" t="s">
        <v>9</v>
      </c>
      <c r="D27" t="s">
        <v>10</v>
      </c>
      <c r="E27" t="str">
        <f>LEFT(Table3[[#This Row],[date]],4)</f>
        <v>1986</v>
      </c>
      <c r="F27" t="str">
        <f>RIGHT(Table3[[#This Row],[date]],2)</f>
        <v>02</v>
      </c>
      <c r="G27">
        <v>66.8</v>
      </c>
      <c r="H27">
        <v>1.007541478</v>
      </c>
      <c r="I27">
        <v>1.07568438</v>
      </c>
    </row>
    <row r="28" spans="1:9" hidden="1" x14ac:dyDescent="0.25">
      <c r="A28" t="s">
        <v>36</v>
      </c>
      <c r="B28" t="s">
        <v>8</v>
      </c>
      <c r="C28" t="s">
        <v>9</v>
      </c>
      <c r="D28" t="s">
        <v>10</v>
      </c>
      <c r="E28" t="str">
        <f>LEFT(Table3[[#This Row],[date]],4)</f>
        <v>1986</v>
      </c>
      <c r="F28" t="str">
        <f>RIGHT(Table3[[#This Row],[date]],2)</f>
        <v>03</v>
      </c>
      <c r="G28">
        <v>67</v>
      </c>
      <c r="H28">
        <v>1.002994012</v>
      </c>
      <c r="I28">
        <v>1.078904992</v>
      </c>
    </row>
    <row r="29" spans="1:9" hidden="1" x14ac:dyDescent="0.25">
      <c r="A29" t="s">
        <v>37</v>
      </c>
      <c r="B29" t="s">
        <v>8</v>
      </c>
      <c r="C29" t="s">
        <v>9</v>
      </c>
      <c r="D29" t="s">
        <v>10</v>
      </c>
      <c r="E29" t="str">
        <f>LEFT(Table3[[#This Row],[date]],4)</f>
        <v>1986</v>
      </c>
      <c r="F29" t="str">
        <f>RIGHT(Table3[[#This Row],[date]],2)</f>
        <v>04</v>
      </c>
      <c r="G29">
        <v>67.3</v>
      </c>
      <c r="H29">
        <v>1.0044776120000001</v>
      </c>
      <c r="I29">
        <v>1.0837359099999999</v>
      </c>
    </row>
    <row r="30" spans="1:9" hidden="1" x14ac:dyDescent="0.25">
      <c r="A30" t="s">
        <v>38</v>
      </c>
      <c r="B30" t="s">
        <v>8</v>
      </c>
      <c r="C30" t="s">
        <v>9</v>
      </c>
      <c r="D30" t="s">
        <v>10</v>
      </c>
      <c r="E30" t="str">
        <f>LEFT(Table3[[#This Row],[date]],4)</f>
        <v>1986</v>
      </c>
      <c r="F30" t="str">
        <f>RIGHT(Table3[[#This Row],[date]],2)</f>
        <v>05</v>
      </c>
      <c r="G30">
        <v>67.8</v>
      </c>
      <c r="H30">
        <v>1.0074294210000001</v>
      </c>
      <c r="I30">
        <v>1.0917874400000001</v>
      </c>
    </row>
    <row r="31" spans="1:9" hidden="1" x14ac:dyDescent="0.25">
      <c r="A31" t="s">
        <v>39</v>
      </c>
      <c r="B31" t="s">
        <v>8</v>
      </c>
      <c r="C31" t="s">
        <v>9</v>
      </c>
      <c r="D31" t="s">
        <v>10</v>
      </c>
      <c r="E31" t="str">
        <f>LEFT(Table3[[#This Row],[date]],4)</f>
        <v>1986</v>
      </c>
      <c r="F31" t="str">
        <f>RIGHT(Table3[[#This Row],[date]],2)</f>
        <v>06</v>
      </c>
      <c r="G31">
        <v>67.900000000000006</v>
      </c>
      <c r="H31">
        <v>1.001474926</v>
      </c>
      <c r="I31">
        <v>1.0933977459999999</v>
      </c>
    </row>
    <row r="32" spans="1:9" hidden="1" x14ac:dyDescent="0.25">
      <c r="A32" t="s">
        <v>40</v>
      </c>
      <c r="B32" t="s">
        <v>8</v>
      </c>
      <c r="C32" t="s">
        <v>9</v>
      </c>
      <c r="D32" t="s">
        <v>10</v>
      </c>
      <c r="E32" t="str">
        <f>LEFT(Table3[[#This Row],[date]],4)</f>
        <v>1986</v>
      </c>
      <c r="F32" t="str">
        <f>RIGHT(Table3[[#This Row],[date]],2)</f>
        <v>07</v>
      </c>
      <c r="G32">
        <v>68.400000000000006</v>
      </c>
      <c r="H32">
        <v>1.00736377</v>
      </c>
      <c r="I32">
        <v>1.101449275</v>
      </c>
    </row>
    <row r="33" spans="1:9" hidden="1" x14ac:dyDescent="0.25">
      <c r="A33" t="s">
        <v>41</v>
      </c>
      <c r="B33" t="s">
        <v>8</v>
      </c>
      <c r="C33" t="s">
        <v>9</v>
      </c>
      <c r="D33" t="s">
        <v>10</v>
      </c>
      <c r="E33" t="str">
        <f>LEFT(Table3[[#This Row],[date]],4)</f>
        <v>1986</v>
      </c>
      <c r="F33" t="str">
        <f>RIGHT(Table3[[#This Row],[date]],2)</f>
        <v>08</v>
      </c>
      <c r="G33">
        <v>68.8</v>
      </c>
      <c r="H33">
        <v>1.005847953</v>
      </c>
      <c r="I33">
        <v>1.107890499</v>
      </c>
    </row>
    <row r="34" spans="1:9" hidden="1" x14ac:dyDescent="0.25">
      <c r="A34" t="s">
        <v>42</v>
      </c>
      <c r="B34" t="s">
        <v>8</v>
      </c>
      <c r="C34" t="s">
        <v>9</v>
      </c>
      <c r="D34" t="s">
        <v>10</v>
      </c>
      <c r="E34" t="str">
        <f>LEFT(Table3[[#This Row],[date]],4)</f>
        <v>1986</v>
      </c>
      <c r="F34" t="str">
        <f>RIGHT(Table3[[#This Row],[date]],2)</f>
        <v>09</v>
      </c>
      <c r="G34">
        <v>68.8</v>
      </c>
      <c r="H34">
        <v>1</v>
      </c>
      <c r="I34">
        <v>1.107890499</v>
      </c>
    </row>
    <row r="35" spans="1:9" hidden="1" x14ac:dyDescent="0.25">
      <c r="A35" t="s">
        <v>43</v>
      </c>
      <c r="B35" t="s">
        <v>8</v>
      </c>
      <c r="C35" t="s">
        <v>9</v>
      </c>
      <c r="D35" t="s">
        <v>10</v>
      </c>
      <c r="E35" t="str">
        <f>LEFT(Table3[[#This Row],[date]],4)</f>
        <v>1986</v>
      </c>
      <c r="F35" t="str">
        <f>RIGHT(Table3[[#This Row],[date]],2)</f>
        <v>10</v>
      </c>
      <c r="G35">
        <v>69.099999999999994</v>
      </c>
      <c r="H35">
        <v>1.004360465</v>
      </c>
      <c r="I35">
        <v>1.1127214169999999</v>
      </c>
    </row>
    <row r="36" spans="1:9" hidden="1" x14ac:dyDescent="0.25">
      <c r="A36" t="s">
        <v>44</v>
      </c>
      <c r="B36" t="s">
        <v>8</v>
      </c>
      <c r="C36" t="s">
        <v>9</v>
      </c>
      <c r="D36" t="s">
        <v>10</v>
      </c>
      <c r="E36" t="str">
        <f>LEFT(Table3[[#This Row],[date]],4)</f>
        <v>1986</v>
      </c>
      <c r="F36" t="str">
        <f>RIGHT(Table3[[#This Row],[date]],2)</f>
        <v>11</v>
      </c>
      <c r="G36">
        <v>69.400000000000006</v>
      </c>
      <c r="H36">
        <v>1.0043415339999999</v>
      </c>
      <c r="I36">
        <v>1.1175523350000001</v>
      </c>
    </row>
    <row r="37" spans="1:9" hidden="1" x14ac:dyDescent="0.25">
      <c r="A37" t="s">
        <v>45</v>
      </c>
      <c r="B37" t="s">
        <v>8</v>
      </c>
      <c r="C37" t="s">
        <v>9</v>
      </c>
      <c r="D37" t="s">
        <v>10</v>
      </c>
      <c r="E37" t="str">
        <f>LEFT(Table3[[#This Row],[date]],4)</f>
        <v>1986</v>
      </c>
      <c r="F37" t="str">
        <f>RIGHT(Table3[[#This Row],[date]],2)</f>
        <v>12</v>
      </c>
      <c r="G37">
        <v>69.599999999999994</v>
      </c>
      <c r="H37">
        <v>1.002881844</v>
      </c>
      <c r="I37">
        <v>1.1207729470000001</v>
      </c>
    </row>
    <row r="38" spans="1:9" x14ac:dyDescent="0.25">
      <c r="A38" t="s">
        <v>46</v>
      </c>
      <c r="B38" t="s">
        <v>8</v>
      </c>
      <c r="C38" t="s">
        <v>9</v>
      </c>
      <c r="D38" t="s">
        <v>10</v>
      </c>
      <c r="E38" t="str">
        <f>LEFT(Table3[[#This Row],[date]],4)</f>
        <v>1987</v>
      </c>
      <c r="F38" t="str">
        <f>RIGHT(Table3[[#This Row],[date]],2)</f>
        <v>01</v>
      </c>
      <c r="G38">
        <v>69.5</v>
      </c>
      <c r="H38">
        <v>0.99856321800000003</v>
      </c>
      <c r="I38">
        <v>1.119162641</v>
      </c>
    </row>
    <row r="39" spans="1:9" hidden="1" x14ac:dyDescent="0.25">
      <c r="A39" t="s">
        <v>47</v>
      </c>
      <c r="B39" t="s">
        <v>8</v>
      </c>
      <c r="C39" t="s">
        <v>9</v>
      </c>
      <c r="D39" t="s">
        <v>10</v>
      </c>
      <c r="E39" t="str">
        <f>LEFT(Table3[[#This Row],[date]],4)</f>
        <v>1987</v>
      </c>
      <c r="F39" t="str">
        <f>RIGHT(Table3[[#This Row],[date]],2)</f>
        <v>02</v>
      </c>
      <c r="G39">
        <v>69.8</v>
      </c>
      <c r="H39">
        <v>1.0043165469999999</v>
      </c>
      <c r="I39">
        <v>1.1239935590000001</v>
      </c>
    </row>
    <row r="40" spans="1:9" hidden="1" x14ac:dyDescent="0.25">
      <c r="A40" t="s">
        <v>48</v>
      </c>
      <c r="B40" t="s">
        <v>8</v>
      </c>
      <c r="C40" t="s">
        <v>9</v>
      </c>
      <c r="D40" t="s">
        <v>10</v>
      </c>
      <c r="E40" t="str">
        <f>LEFT(Table3[[#This Row],[date]],4)</f>
        <v>1987</v>
      </c>
      <c r="F40" t="str">
        <f>RIGHT(Table3[[#This Row],[date]],2)</f>
        <v>03</v>
      </c>
      <c r="G40">
        <v>70.099999999999994</v>
      </c>
      <c r="H40">
        <v>1.0042979940000001</v>
      </c>
      <c r="I40">
        <v>1.128824477</v>
      </c>
    </row>
    <row r="41" spans="1:9" hidden="1" x14ac:dyDescent="0.25">
      <c r="A41" t="s">
        <v>49</v>
      </c>
      <c r="B41" t="s">
        <v>8</v>
      </c>
      <c r="C41" t="s">
        <v>9</v>
      </c>
      <c r="D41" t="s">
        <v>10</v>
      </c>
      <c r="E41" t="str">
        <f>LEFT(Table3[[#This Row],[date]],4)</f>
        <v>1987</v>
      </c>
      <c r="F41" t="str">
        <f>RIGHT(Table3[[#This Row],[date]],2)</f>
        <v>04</v>
      </c>
      <c r="G41">
        <v>70.400000000000006</v>
      </c>
      <c r="H41">
        <v>1.0042796009999999</v>
      </c>
      <c r="I41">
        <v>1.1336553949999999</v>
      </c>
    </row>
    <row r="42" spans="1:9" hidden="1" x14ac:dyDescent="0.25">
      <c r="A42" t="s">
        <v>50</v>
      </c>
      <c r="B42" t="s">
        <v>8</v>
      </c>
      <c r="C42" t="s">
        <v>9</v>
      </c>
      <c r="D42" t="s">
        <v>10</v>
      </c>
      <c r="E42" t="str">
        <f>LEFT(Table3[[#This Row],[date]],4)</f>
        <v>1987</v>
      </c>
      <c r="F42" t="str">
        <f>RIGHT(Table3[[#This Row],[date]],2)</f>
        <v>05</v>
      </c>
      <c r="G42">
        <v>70.599999999999994</v>
      </c>
      <c r="H42">
        <v>1.0028409089999999</v>
      </c>
      <c r="I42">
        <v>1.1368760060000001</v>
      </c>
    </row>
    <row r="43" spans="1:9" hidden="1" x14ac:dyDescent="0.25">
      <c r="A43" t="s">
        <v>51</v>
      </c>
      <c r="B43" t="s">
        <v>8</v>
      </c>
      <c r="C43" t="s">
        <v>9</v>
      </c>
      <c r="D43" t="s">
        <v>10</v>
      </c>
      <c r="E43" t="str">
        <f>LEFT(Table3[[#This Row],[date]],4)</f>
        <v>1987</v>
      </c>
      <c r="F43" t="str">
        <f>RIGHT(Table3[[#This Row],[date]],2)</f>
        <v>06</v>
      </c>
      <c r="G43">
        <v>70.7</v>
      </c>
      <c r="H43">
        <v>1.001416431</v>
      </c>
      <c r="I43">
        <v>1.1384863119999999</v>
      </c>
    </row>
    <row r="44" spans="1:9" hidden="1" x14ac:dyDescent="0.25">
      <c r="A44" t="s">
        <v>52</v>
      </c>
      <c r="B44" t="s">
        <v>8</v>
      </c>
      <c r="C44" t="s">
        <v>9</v>
      </c>
      <c r="D44" t="s">
        <v>10</v>
      </c>
      <c r="E44" t="str">
        <f>LEFT(Table3[[#This Row],[date]],4)</f>
        <v>1987</v>
      </c>
      <c r="F44" t="str">
        <f>RIGHT(Table3[[#This Row],[date]],2)</f>
        <v>07</v>
      </c>
      <c r="G44">
        <v>71.3</v>
      </c>
      <c r="H44">
        <v>1.0084865629999999</v>
      </c>
      <c r="I44">
        <v>1.148148148</v>
      </c>
    </row>
    <row r="45" spans="1:9" hidden="1" x14ac:dyDescent="0.25">
      <c r="A45" t="s">
        <v>53</v>
      </c>
      <c r="B45" t="s">
        <v>8</v>
      </c>
      <c r="C45" t="s">
        <v>9</v>
      </c>
      <c r="D45" t="s">
        <v>10</v>
      </c>
      <c r="E45" t="str">
        <f>LEFT(Table3[[#This Row],[date]],4)</f>
        <v>1987</v>
      </c>
      <c r="F45" t="str">
        <f>RIGHT(Table3[[#This Row],[date]],2)</f>
        <v>08</v>
      </c>
      <c r="G45">
        <v>71.5</v>
      </c>
      <c r="H45">
        <v>1.002805049</v>
      </c>
      <c r="I45">
        <v>1.15136876</v>
      </c>
    </row>
    <row r="46" spans="1:9" hidden="1" x14ac:dyDescent="0.25">
      <c r="A46" t="s">
        <v>54</v>
      </c>
      <c r="B46" t="s">
        <v>8</v>
      </c>
      <c r="C46" t="s">
        <v>9</v>
      </c>
      <c r="D46" t="s">
        <v>10</v>
      </c>
      <c r="E46" t="str">
        <f>LEFT(Table3[[#This Row],[date]],4)</f>
        <v>1987</v>
      </c>
      <c r="F46" t="str">
        <f>RIGHT(Table3[[#This Row],[date]],2)</f>
        <v>09</v>
      </c>
      <c r="G46">
        <v>71.7</v>
      </c>
      <c r="H46">
        <v>1.0027972030000001</v>
      </c>
      <c r="I46">
        <v>1.154589372</v>
      </c>
    </row>
    <row r="47" spans="1:9" hidden="1" x14ac:dyDescent="0.25">
      <c r="A47" t="s">
        <v>55</v>
      </c>
      <c r="B47" t="s">
        <v>8</v>
      </c>
      <c r="C47" t="s">
        <v>9</v>
      </c>
      <c r="D47" t="s">
        <v>10</v>
      </c>
      <c r="E47" t="str">
        <f>LEFT(Table3[[#This Row],[date]],4)</f>
        <v>1987</v>
      </c>
      <c r="F47" t="str">
        <f>RIGHT(Table3[[#This Row],[date]],2)</f>
        <v>10</v>
      </c>
      <c r="G47">
        <v>72</v>
      </c>
      <c r="H47">
        <v>1.0041841</v>
      </c>
      <c r="I47">
        <v>1.1594202899999999</v>
      </c>
    </row>
    <row r="48" spans="1:9" hidden="1" x14ac:dyDescent="0.25">
      <c r="A48" t="s">
        <v>56</v>
      </c>
      <c r="B48" t="s">
        <v>8</v>
      </c>
      <c r="C48" t="s">
        <v>9</v>
      </c>
      <c r="D48" t="s">
        <v>10</v>
      </c>
      <c r="E48" t="str">
        <f>LEFT(Table3[[#This Row],[date]],4)</f>
        <v>1987</v>
      </c>
      <c r="F48" t="str">
        <f>RIGHT(Table3[[#This Row],[date]],2)</f>
        <v>11</v>
      </c>
      <c r="G48">
        <v>72.3</v>
      </c>
      <c r="H48">
        <v>1.004166667</v>
      </c>
      <c r="I48">
        <v>1.164251208</v>
      </c>
    </row>
    <row r="49" spans="1:9" hidden="1" x14ac:dyDescent="0.25">
      <c r="A49" t="s">
        <v>57</v>
      </c>
      <c r="B49" t="s">
        <v>8</v>
      </c>
      <c r="C49" t="s">
        <v>9</v>
      </c>
      <c r="D49" t="s">
        <v>10</v>
      </c>
      <c r="E49" t="str">
        <f>LEFT(Table3[[#This Row],[date]],4)</f>
        <v>1987</v>
      </c>
      <c r="F49" t="str">
        <f>RIGHT(Table3[[#This Row],[date]],2)</f>
        <v>12</v>
      </c>
      <c r="G49">
        <v>72.3</v>
      </c>
      <c r="H49">
        <v>1</v>
      </c>
      <c r="I49">
        <v>1.164251208</v>
      </c>
    </row>
    <row r="50" spans="1:9" x14ac:dyDescent="0.25">
      <c r="A50" t="s">
        <v>58</v>
      </c>
      <c r="B50" t="s">
        <v>8</v>
      </c>
      <c r="C50" t="s">
        <v>9</v>
      </c>
      <c r="D50" t="s">
        <v>10</v>
      </c>
      <c r="E50" t="str">
        <f>LEFT(Table3[[#This Row],[date]],4)</f>
        <v>1988</v>
      </c>
      <c r="F50" t="str">
        <f>RIGHT(Table3[[#This Row],[date]],2)</f>
        <v>01</v>
      </c>
      <c r="G50">
        <v>72</v>
      </c>
      <c r="H50">
        <v>0.99585062199999996</v>
      </c>
      <c r="I50">
        <v>1.1594202899999999</v>
      </c>
    </row>
    <row r="51" spans="1:9" hidden="1" x14ac:dyDescent="0.25">
      <c r="A51" t="s">
        <v>59</v>
      </c>
      <c r="B51" t="s">
        <v>8</v>
      </c>
      <c r="C51" t="s">
        <v>9</v>
      </c>
      <c r="D51" t="s">
        <v>10</v>
      </c>
      <c r="E51" t="str">
        <f>LEFT(Table3[[#This Row],[date]],4)</f>
        <v>1988</v>
      </c>
      <c r="F51" t="str">
        <f>RIGHT(Table3[[#This Row],[date]],2)</f>
        <v>02</v>
      </c>
      <c r="G51">
        <v>72.599999999999994</v>
      </c>
      <c r="H51">
        <v>1.0083333329999999</v>
      </c>
      <c r="I51">
        <v>1.1690821259999999</v>
      </c>
    </row>
    <row r="52" spans="1:9" hidden="1" x14ac:dyDescent="0.25">
      <c r="A52" t="s">
        <v>60</v>
      </c>
      <c r="B52" t="s">
        <v>8</v>
      </c>
      <c r="C52" t="s">
        <v>9</v>
      </c>
      <c r="D52" t="s">
        <v>10</v>
      </c>
      <c r="E52" t="str">
        <f>LEFT(Table3[[#This Row],[date]],4)</f>
        <v>1988</v>
      </c>
      <c r="F52" t="str">
        <f>RIGHT(Table3[[#This Row],[date]],2)</f>
        <v>03</v>
      </c>
      <c r="G52">
        <v>73.099999999999994</v>
      </c>
      <c r="H52">
        <v>1.0068870519999999</v>
      </c>
      <c r="I52">
        <v>1.177133655</v>
      </c>
    </row>
    <row r="53" spans="1:9" hidden="1" x14ac:dyDescent="0.25">
      <c r="A53" t="s">
        <v>61</v>
      </c>
      <c r="B53" t="s">
        <v>8</v>
      </c>
      <c r="C53" t="s">
        <v>9</v>
      </c>
      <c r="D53" t="s">
        <v>10</v>
      </c>
      <c r="E53" t="str">
        <f>LEFT(Table3[[#This Row],[date]],4)</f>
        <v>1988</v>
      </c>
      <c r="F53" t="str">
        <f>RIGHT(Table3[[#This Row],[date]],2)</f>
        <v>04</v>
      </c>
      <c r="G53">
        <v>73.3</v>
      </c>
      <c r="H53">
        <v>1.002735978</v>
      </c>
      <c r="I53">
        <v>1.180354267</v>
      </c>
    </row>
    <row r="54" spans="1:9" hidden="1" x14ac:dyDescent="0.25">
      <c r="A54" t="s">
        <v>62</v>
      </c>
      <c r="B54" t="s">
        <v>8</v>
      </c>
      <c r="C54" t="s">
        <v>9</v>
      </c>
      <c r="D54" t="s">
        <v>10</v>
      </c>
      <c r="E54" t="str">
        <f>LEFT(Table3[[#This Row],[date]],4)</f>
        <v>1988</v>
      </c>
      <c r="F54" t="str">
        <f>RIGHT(Table3[[#This Row],[date]],2)</f>
        <v>05</v>
      </c>
      <c r="G54">
        <v>73.400000000000006</v>
      </c>
      <c r="H54">
        <v>1.001364256</v>
      </c>
      <c r="I54">
        <v>1.1819645729999999</v>
      </c>
    </row>
    <row r="55" spans="1:9" hidden="1" x14ac:dyDescent="0.25">
      <c r="A55" t="s">
        <v>63</v>
      </c>
      <c r="B55" t="s">
        <v>8</v>
      </c>
      <c r="C55" t="s">
        <v>9</v>
      </c>
      <c r="D55" t="s">
        <v>10</v>
      </c>
      <c r="E55" t="str">
        <f>LEFT(Table3[[#This Row],[date]],4)</f>
        <v>1988</v>
      </c>
      <c r="F55" t="str">
        <f>RIGHT(Table3[[#This Row],[date]],2)</f>
        <v>06</v>
      </c>
      <c r="G55">
        <v>73.400000000000006</v>
      </c>
      <c r="H55">
        <v>1</v>
      </c>
      <c r="I55">
        <v>1.1819645729999999</v>
      </c>
    </row>
    <row r="56" spans="1:9" hidden="1" x14ac:dyDescent="0.25">
      <c r="A56" t="s">
        <v>64</v>
      </c>
      <c r="B56" t="s">
        <v>8</v>
      </c>
      <c r="C56" t="s">
        <v>9</v>
      </c>
      <c r="D56" t="s">
        <v>10</v>
      </c>
      <c r="E56" t="str">
        <f>LEFT(Table3[[#This Row],[date]],4)</f>
        <v>1988</v>
      </c>
      <c r="F56" t="str">
        <f>RIGHT(Table3[[#This Row],[date]],2)</f>
        <v>07</v>
      </c>
      <c r="G56">
        <v>73.900000000000006</v>
      </c>
      <c r="H56">
        <v>1.006811989</v>
      </c>
      <c r="I56">
        <v>1.190016103</v>
      </c>
    </row>
    <row r="57" spans="1:9" hidden="1" x14ac:dyDescent="0.25">
      <c r="A57" t="s">
        <v>65</v>
      </c>
      <c r="B57" t="s">
        <v>8</v>
      </c>
      <c r="C57" t="s">
        <v>9</v>
      </c>
      <c r="D57" t="s">
        <v>10</v>
      </c>
      <c r="E57" t="str">
        <f>LEFT(Table3[[#This Row],[date]],4)</f>
        <v>1988</v>
      </c>
      <c r="F57" t="str">
        <f>RIGHT(Table3[[#This Row],[date]],2)</f>
        <v>08</v>
      </c>
      <c r="G57">
        <v>74.2</v>
      </c>
      <c r="H57">
        <v>1.0040595400000001</v>
      </c>
      <c r="I57">
        <v>1.194847021</v>
      </c>
    </row>
    <row r="58" spans="1:9" hidden="1" x14ac:dyDescent="0.25">
      <c r="A58" t="s">
        <v>66</v>
      </c>
      <c r="B58" t="s">
        <v>8</v>
      </c>
      <c r="C58" t="s">
        <v>9</v>
      </c>
      <c r="D58" t="s">
        <v>10</v>
      </c>
      <c r="E58" t="str">
        <f>LEFT(Table3[[#This Row],[date]],4)</f>
        <v>1988</v>
      </c>
      <c r="F58" t="str">
        <f>RIGHT(Table3[[#This Row],[date]],2)</f>
        <v>09</v>
      </c>
      <c r="G58">
        <v>74.3</v>
      </c>
      <c r="H58">
        <v>1.001347709</v>
      </c>
      <c r="I58">
        <v>1.1964573270000001</v>
      </c>
    </row>
    <row r="59" spans="1:9" hidden="1" x14ac:dyDescent="0.25">
      <c r="A59" t="s">
        <v>67</v>
      </c>
      <c r="B59" t="s">
        <v>8</v>
      </c>
      <c r="C59" t="s">
        <v>9</v>
      </c>
      <c r="D59" t="s">
        <v>10</v>
      </c>
      <c r="E59" t="str">
        <f>LEFT(Table3[[#This Row],[date]],4)</f>
        <v>1988</v>
      </c>
      <c r="F59" t="str">
        <f>RIGHT(Table3[[#This Row],[date]],2)</f>
        <v>10</v>
      </c>
      <c r="G59">
        <v>74.8</v>
      </c>
      <c r="H59">
        <v>1.006729475</v>
      </c>
      <c r="I59">
        <v>1.204508857</v>
      </c>
    </row>
    <row r="60" spans="1:9" hidden="1" x14ac:dyDescent="0.25">
      <c r="A60" t="s">
        <v>68</v>
      </c>
      <c r="B60" t="s">
        <v>8</v>
      </c>
      <c r="C60" t="s">
        <v>9</v>
      </c>
      <c r="D60" t="s">
        <v>10</v>
      </c>
      <c r="E60" t="str">
        <f>LEFT(Table3[[#This Row],[date]],4)</f>
        <v>1988</v>
      </c>
      <c r="F60" t="str">
        <f>RIGHT(Table3[[#This Row],[date]],2)</f>
        <v>11</v>
      </c>
      <c r="G60">
        <v>75.3</v>
      </c>
      <c r="H60">
        <v>1.006684492</v>
      </c>
      <c r="I60">
        <v>1.212560386</v>
      </c>
    </row>
    <row r="61" spans="1:9" hidden="1" x14ac:dyDescent="0.25">
      <c r="A61" t="s">
        <v>69</v>
      </c>
      <c r="B61" t="s">
        <v>8</v>
      </c>
      <c r="C61" t="s">
        <v>9</v>
      </c>
      <c r="D61" t="s">
        <v>10</v>
      </c>
      <c r="E61" t="str">
        <f>LEFT(Table3[[#This Row],[date]],4)</f>
        <v>1988</v>
      </c>
      <c r="F61" t="str">
        <f>RIGHT(Table3[[#This Row],[date]],2)</f>
        <v>12</v>
      </c>
      <c r="G61">
        <v>75.400000000000006</v>
      </c>
      <c r="H61">
        <v>1.001328021</v>
      </c>
      <c r="I61">
        <v>1.2141706919999999</v>
      </c>
    </row>
    <row r="62" spans="1:9" x14ac:dyDescent="0.25">
      <c r="A62" t="s">
        <v>70</v>
      </c>
      <c r="B62" t="s">
        <v>8</v>
      </c>
      <c r="C62" t="s">
        <v>9</v>
      </c>
      <c r="D62" t="s">
        <v>10</v>
      </c>
      <c r="E62" t="str">
        <f>LEFT(Table3[[#This Row],[date]],4)</f>
        <v>1989</v>
      </c>
      <c r="F62" t="str">
        <f>RIGHT(Table3[[#This Row],[date]],2)</f>
        <v>01</v>
      </c>
      <c r="G62">
        <v>75.599999999999994</v>
      </c>
      <c r="H62">
        <v>1.00265252</v>
      </c>
      <c r="I62">
        <v>1.217391304</v>
      </c>
    </row>
    <row r="63" spans="1:9" hidden="1" x14ac:dyDescent="0.25">
      <c r="A63" t="s">
        <v>71</v>
      </c>
      <c r="B63" t="s">
        <v>8</v>
      </c>
      <c r="C63" t="s">
        <v>9</v>
      </c>
      <c r="D63" t="s">
        <v>10</v>
      </c>
      <c r="E63" t="str">
        <f>LEFT(Table3[[#This Row],[date]],4)</f>
        <v>1989</v>
      </c>
      <c r="F63" t="str">
        <f>RIGHT(Table3[[#This Row],[date]],2)</f>
        <v>02</v>
      </c>
      <c r="G63">
        <v>76.099999999999994</v>
      </c>
      <c r="H63">
        <v>1.006613757</v>
      </c>
      <c r="I63">
        <v>1.2254428340000001</v>
      </c>
    </row>
    <row r="64" spans="1:9" hidden="1" x14ac:dyDescent="0.25">
      <c r="A64" t="s">
        <v>72</v>
      </c>
      <c r="B64" t="s">
        <v>8</v>
      </c>
      <c r="C64" t="s">
        <v>9</v>
      </c>
      <c r="D64" t="s">
        <v>10</v>
      </c>
      <c r="E64" t="str">
        <f>LEFT(Table3[[#This Row],[date]],4)</f>
        <v>1989</v>
      </c>
      <c r="F64" t="str">
        <f>RIGHT(Table3[[#This Row],[date]],2)</f>
        <v>03</v>
      </c>
      <c r="G64">
        <v>76.599999999999994</v>
      </c>
      <c r="H64">
        <v>1.0065703020000001</v>
      </c>
      <c r="I64">
        <v>1.233494364</v>
      </c>
    </row>
    <row r="65" spans="1:9" hidden="1" x14ac:dyDescent="0.25">
      <c r="A65" t="s">
        <v>73</v>
      </c>
      <c r="B65" t="s">
        <v>8</v>
      </c>
      <c r="C65" t="s">
        <v>9</v>
      </c>
      <c r="D65" t="s">
        <v>10</v>
      </c>
      <c r="E65" t="str">
        <f>LEFT(Table3[[#This Row],[date]],4)</f>
        <v>1989</v>
      </c>
      <c r="F65" t="str">
        <f>RIGHT(Table3[[#This Row],[date]],2)</f>
        <v>04</v>
      </c>
      <c r="G65">
        <v>76.8</v>
      </c>
      <c r="H65">
        <v>1.002610966</v>
      </c>
      <c r="I65">
        <v>1.236714976</v>
      </c>
    </row>
    <row r="66" spans="1:9" hidden="1" x14ac:dyDescent="0.25">
      <c r="A66" t="s">
        <v>74</v>
      </c>
      <c r="B66" t="s">
        <v>8</v>
      </c>
      <c r="C66" t="s">
        <v>9</v>
      </c>
      <c r="D66" t="s">
        <v>10</v>
      </c>
      <c r="E66" t="str">
        <f>LEFT(Table3[[#This Row],[date]],4)</f>
        <v>1989</v>
      </c>
      <c r="F66" t="str">
        <f>RIGHT(Table3[[#This Row],[date]],2)</f>
        <v>05</v>
      </c>
      <c r="G66">
        <v>77</v>
      </c>
      <c r="H66">
        <v>1.0026041670000001</v>
      </c>
      <c r="I66">
        <v>1.239935588</v>
      </c>
    </row>
    <row r="67" spans="1:9" hidden="1" x14ac:dyDescent="0.25">
      <c r="A67" t="s">
        <v>75</v>
      </c>
      <c r="B67" t="s">
        <v>8</v>
      </c>
      <c r="C67" t="s">
        <v>9</v>
      </c>
      <c r="D67" t="s">
        <v>10</v>
      </c>
      <c r="E67" t="str">
        <f>LEFT(Table3[[#This Row],[date]],4)</f>
        <v>1989</v>
      </c>
      <c r="F67" t="str">
        <f>RIGHT(Table3[[#This Row],[date]],2)</f>
        <v>06</v>
      </c>
      <c r="G67">
        <v>77.2</v>
      </c>
      <c r="H67">
        <v>1.002597403</v>
      </c>
      <c r="I67">
        <v>1.2431562</v>
      </c>
    </row>
    <row r="68" spans="1:9" hidden="1" x14ac:dyDescent="0.25">
      <c r="A68" t="s">
        <v>76</v>
      </c>
      <c r="B68" t="s">
        <v>8</v>
      </c>
      <c r="C68" t="s">
        <v>9</v>
      </c>
      <c r="D68" t="s">
        <v>10</v>
      </c>
      <c r="E68" t="str">
        <f>LEFT(Table3[[#This Row],[date]],4)</f>
        <v>1989</v>
      </c>
      <c r="F68" t="str">
        <f>RIGHT(Table3[[#This Row],[date]],2)</f>
        <v>07</v>
      </c>
      <c r="G68">
        <v>77.599999999999994</v>
      </c>
      <c r="H68">
        <v>1.0051813469999999</v>
      </c>
      <c r="I68">
        <v>1.2495974240000001</v>
      </c>
    </row>
    <row r="69" spans="1:9" hidden="1" x14ac:dyDescent="0.25">
      <c r="A69" t="s">
        <v>77</v>
      </c>
      <c r="B69" t="s">
        <v>8</v>
      </c>
      <c r="C69" t="s">
        <v>9</v>
      </c>
      <c r="D69" t="s">
        <v>10</v>
      </c>
      <c r="E69" t="str">
        <f>LEFT(Table3[[#This Row],[date]],4)</f>
        <v>1989</v>
      </c>
      <c r="F69" t="str">
        <f>RIGHT(Table3[[#This Row],[date]],2)</f>
        <v>08</v>
      </c>
      <c r="G69">
        <v>77.8</v>
      </c>
      <c r="H69">
        <v>1.0025773200000001</v>
      </c>
      <c r="I69">
        <v>1.252818035</v>
      </c>
    </row>
    <row r="70" spans="1:9" hidden="1" x14ac:dyDescent="0.25">
      <c r="A70" t="s">
        <v>78</v>
      </c>
      <c r="B70" t="s">
        <v>8</v>
      </c>
      <c r="C70" t="s">
        <v>9</v>
      </c>
      <c r="D70" t="s">
        <v>10</v>
      </c>
      <c r="E70" t="str">
        <f>LEFT(Table3[[#This Row],[date]],4)</f>
        <v>1989</v>
      </c>
      <c r="F70" t="str">
        <f>RIGHT(Table3[[#This Row],[date]],2)</f>
        <v>09</v>
      </c>
      <c r="G70">
        <v>78</v>
      </c>
      <c r="H70">
        <v>1.0025706940000001</v>
      </c>
      <c r="I70">
        <v>1.256038647</v>
      </c>
    </row>
    <row r="71" spans="1:9" hidden="1" x14ac:dyDescent="0.25">
      <c r="A71" t="s">
        <v>79</v>
      </c>
      <c r="B71" t="s">
        <v>8</v>
      </c>
      <c r="C71" t="s">
        <v>9</v>
      </c>
      <c r="D71" t="s">
        <v>10</v>
      </c>
      <c r="E71" t="str">
        <f>LEFT(Table3[[#This Row],[date]],4)</f>
        <v>1989</v>
      </c>
      <c r="F71" t="str">
        <f>RIGHT(Table3[[#This Row],[date]],2)</f>
        <v>10</v>
      </c>
      <c r="G71">
        <v>78.3</v>
      </c>
      <c r="H71">
        <v>1.0038461540000001</v>
      </c>
      <c r="I71">
        <v>1.2608695649999999</v>
      </c>
    </row>
    <row r="72" spans="1:9" hidden="1" x14ac:dyDescent="0.25">
      <c r="A72" t="s">
        <v>80</v>
      </c>
      <c r="B72" t="s">
        <v>8</v>
      </c>
      <c r="C72" t="s">
        <v>9</v>
      </c>
      <c r="D72" t="s">
        <v>10</v>
      </c>
      <c r="E72" t="str">
        <f>LEFT(Table3[[#This Row],[date]],4)</f>
        <v>1989</v>
      </c>
      <c r="F72" t="str">
        <f>RIGHT(Table3[[#This Row],[date]],2)</f>
        <v>11</v>
      </c>
      <c r="G72">
        <v>78.7</v>
      </c>
      <c r="H72">
        <v>1.005108557</v>
      </c>
      <c r="I72">
        <v>1.2673107889999999</v>
      </c>
    </row>
    <row r="73" spans="1:9" hidden="1" x14ac:dyDescent="0.25">
      <c r="A73" t="s">
        <v>81</v>
      </c>
      <c r="B73" t="s">
        <v>8</v>
      </c>
      <c r="C73" t="s">
        <v>9</v>
      </c>
      <c r="D73" t="s">
        <v>10</v>
      </c>
      <c r="E73" t="str">
        <f>LEFT(Table3[[#This Row],[date]],4)</f>
        <v>1989</v>
      </c>
      <c r="F73" t="str">
        <f>RIGHT(Table3[[#This Row],[date]],2)</f>
        <v>12</v>
      </c>
      <c r="G73">
        <v>78.8</v>
      </c>
      <c r="H73">
        <v>1.001270648</v>
      </c>
      <c r="I73">
        <v>1.2689210950000001</v>
      </c>
    </row>
    <row r="74" spans="1:9" x14ac:dyDescent="0.25">
      <c r="A74" t="s">
        <v>82</v>
      </c>
      <c r="B74" t="s">
        <v>8</v>
      </c>
      <c r="C74" t="s">
        <v>9</v>
      </c>
      <c r="D74" t="s">
        <v>10</v>
      </c>
      <c r="E74" t="str">
        <f>LEFT(Table3[[#This Row],[date]],4)</f>
        <v>1990</v>
      </c>
      <c r="F74" t="str">
        <f>RIGHT(Table3[[#This Row],[date]],2)</f>
        <v>01</v>
      </c>
      <c r="G74">
        <v>79</v>
      </c>
      <c r="H74">
        <v>1.002538071</v>
      </c>
      <c r="I74">
        <v>1.2721417070000001</v>
      </c>
    </row>
    <row r="75" spans="1:9" hidden="1" x14ac:dyDescent="0.25">
      <c r="A75" t="s">
        <v>83</v>
      </c>
      <c r="B75" t="s">
        <v>8</v>
      </c>
      <c r="C75" t="s">
        <v>9</v>
      </c>
      <c r="D75" t="s">
        <v>10</v>
      </c>
      <c r="E75" t="str">
        <f>LEFT(Table3[[#This Row],[date]],4)</f>
        <v>1990</v>
      </c>
      <c r="F75" t="str">
        <f>RIGHT(Table3[[#This Row],[date]],2)</f>
        <v>02</v>
      </c>
      <c r="G75">
        <v>79.400000000000006</v>
      </c>
      <c r="H75">
        <v>1.0050632909999999</v>
      </c>
      <c r="I75">
        <v>1.2785829310000001</v>
      </c>
    </row>
    <row r="76" spans="1:9" hidden="1" x14ac:dyDescent="0.25">
      <c r="A76" t="s">
        <v>84</v>
      </c>
      <c r="B76" t="s">
        <v>8</v>
      </c>
      <c r="C76" t="s">
        <v>9</v>
      </c>
      <c r="D76" t="s">
        <v>10</v>
      </c>
      <c r="E76" t="str">
        <f>LEFT(Table3[[#This Row],[date]],4)</f>
        <v>1990</v>
      </c>
      <c r="F76" t="str">
        <f>RIGHT(Table3[[#This Row],[date]],2)</f>
        <v>03</v>
      </c>
      <c r="G76">
        <v>79.7</v>
      </c>
      <c r="H76">
        <v>1.003778338</v>
      </c>
      <c r="I76">
        <v>1.283413849</v>
      </c>
    </row>
    <row r="77" spans="1:9" hidden="1" x14ac:dyDescent="0.25">
      <c r="A77" t="s">
        <v>85</v>
      </c>
      <c r="B77" t="s">
        <v>8</v>
      </c>
      <c r="C77" t="s">
        <v>9</v>
      </c>
      <c r="D77" t="s">
        <v>10</v>
      </c>
      <c r="E77" t="str">
        <f>LEFT(Table3[[#This Row],[date]],4)</f>
        <v>1990</v>
      </c>
      <c r="F77" t="str">
        <f>RIGHT(Table3[[#This Row],[date]],2)</f>
        <v>04</v>
      </c>
      <c r="G77">
        <v>79.8</v>
      </c>
      <c r="H77">
        <v>1.001254705</v>
      </c>
      <c r="I77">
        <v>1.2850241549999999</v>
      </c>
    </row>
    <row r="78" spans="1:9" hidden="1" x14ac:dyDescent="0.25">
      <c r="A78" t="s">
        <v>86</v>
      </c>
      <c r="B78" t="s">
        <v>8</v>
      </c>
      <c r="C78" t="s">
        <v>9</v>
      </c>
      <c r="D78" t="s">
        <v>10</v>
      </c>
      <c r="E78" t="str">
        <f>LEFT(Table3[[#This Row],[date]],4)</f>
        <v>1990</v>
      </c>
      <c r="F78" t="str">
        <f>RIGHT(Table3[[#This Row],[date]],2)</f>
        <v>05</v>
      </c>
      <c r="G78">
        <v>80</v>
      </c>
      <c r="H78">
        <v>1.0025062659999999</v>
      </c>
      <c r="I78">
        <v>1.2882447669999999</v>
      </c>
    </row>
    <row r="79" spans="1:9" hidden="1" x14ac:dyDescent="0.25">
      <c r="A79" t="s">
        <v>87</v>
      </c>
      <c r="B79" t="s">
        <v>8</v>
      </c>
      <c r="C79" t="s">
        <v>9</v>
      </c>
      <c r="D79" t="s">
        <v>10</v>
      </c>
      <c r="E79" t="str">
        <f>LEFT(Table3[[#This Row],[date]],4)</f>
        <v>1990</v>
      </c>
      <c r="F79" t="str">
        <f>RIGHT(Table3[[#This Row],[date]],2)</f>
        <v>06</v>
      </c>
      <c r="G79">
        <v>80.2</v>
      </c>
      <c r="H79">
        <v>1.0024999999999999</v>
      </c>
      <c r="I79">
        <v>1.2914653780000001</v>
      </c>
    </row>
    <row r="80" spans="1:9" hidden="1" x14ac:dyDescent="0.25">
      <c r="A80" t="s">
        <v>88</v>
      </c>
      <c r="B80" t="s">
        <v>8</v>
      </c>
      <c r="C80" t="s">
        <v>9</v>
      </c>
      <c r="D80" t="s">
        <v>10</v>
      </c>
      <c r="E80" t="str">
        <f>LEFT(Table3[[#This Row],[date]],4)</f>
        <v>1990</v>
      </c>
      <c r="F80" t="str">
        <f>RIGHT(Table3[[#This Row],[date]],2)</f>
        <v>07</v>
      </c>
      <c r="G80">
        <v>80.5</v>
      </c>
      <c r="H80">
        <v>1.003740648</v>
      </c>
      <c r="I80">
        <v>1.296296296</v>
      </c>
    </row>
    <row r="81" spans="1:9" hidden="1" x14ac:dyDescent="0.25">
      <c r="A81" t="s">
        <v>89</v>
      </c>
      <c r="B81" t="s">
        <v>8</v>
      </c>
      <c r="C81" t="s">
        <v>9</v>
      </c>
      <c r="D81" t="s">
        <v>10</v>
      </c>
      <c r="E81" t="str">
        <f>LEFT(Table3[[#This Row],[date]],4)</f>
        <v>1990</v>
      </c>
      <c r="F81" t="str">
        <f>RIGHT(Table3[[#This Row],[date]],2)</f>
        <v>08</v>
      </c>
      <c r="G81">
        <v>80.8</v>
      </c>
      <c r="H81">
        <v>1.0037267080000001</v>
      </c>
      <c r="I81">
        <v>1.3011272140000001</v>
      </c>
    </row>
    <row r="82" spans="1:9" hidden="1" x14ac:dyDescent="0.25">
      <c r="A82" t="s">
        <v>90</v>
      </c>
      <c r="B82" t="s">
        <v>8</v>
      </c>
      <c r="C82" t="s">
        <v>9</v>
      </c>
      <c r="D82" t="s">
        <v>10</v>
      </c>
      <c r="E82" t="str">
        <f>LEFT(Table3[[#This Row],[date]],4)</f>
        <v>1990</v>
      </c>
      <c r="F82" t="str">
        <f>RIGHT(Table3[[#This Row],[date]],2)</f>
        <v>09</v>
      </c>
      <c r="G82">
        <v>81</v>
      </c>
      <c r="H82">
        <v>1.0024752480000001</v>
      </c>
      <c r="I82">
        <v>1.3043478260000001</v>
      </c>
    </row>
    <row r="83" spans="1:9" hidden="1" x14ac:dyDescent="0.25">
      <c r="A83" t="s">
        <v>91</v>
      </c>
      <c r="B83" t="s">
        <v>8</v>
      </c>
      <c r="C83" t="s">
        <v>9</v>
      </c>
      <c r="D83" t="s">
        <v>10</v>
      </c>
      <c r="E83" t="str">
        <f>LEFT(Table3[[#This Row],[date]],4)</f>
        <v>1990</v>
      </c>
      <c r="F83" t="str">
        <f>RIGHT(Table3[[#This Row],[date]],2)</f>
        <v>10</v>
      </c>
      <c r="G83">
        <v>81.5</v>
      </c>
      <c r="H83">
        <v>1.0061728400000001</v>
      </c>
      <c r="I83">
        <v>1.312399356</v>
      </c>
    </row>
    <row r="84" spans="1:9" hidden="1" x14ac:dyDescent="0.25">
      <c r="A84" t="s">
        <v>92</v>
      </c>
      <c r="B84" t="s">
        <v>8</v>
      </c>
      <c r="C84" t="s">
        <v>9</v>
      </c>
      <c r="D84" t="s">
        <v>10</v>
      </c>
      <c r="E84" t="str">
        <f>LEFT(Table3[[#This Row],[date]],4)</f>
        <v>1990</v>
      </c>
      <c r="F84" t="str">
        <f>RIGHT(Table3[[#This Row],[date]],2)</f>
        <v>11</v>
      </c>
      <c r="G84">
        <v>81.8</v>
      </c>
      <c r="H84">
        <v>1.0036809820000001</v>
      </c>
      <c r="I84">
        <v>1.3172302739999999</v>
      </c>
    </row>
    <row r="85" spans="1:9" hidden="1" x14ac:dyDescent="0.25">
      <c r="A85" t="s">
        <v>93</v>
      </c>
      <c r="B85" t="s">
        <v>8</v>
      </c>
      <c r="C85" t="s">
        <v>9</v>
      </c>
      <c r="D85" t="s">
        <v>10</v>
      </c>
      <c r="E85" t="str">
        <f>LEFT(Table3[[#This Row],[date]],4)</f>
        <v>1990</v>
      </c>
      <c r="F85" t="str">
        <f>RIGHT(Table3[[#This Row],[date]],2)</f>
        <v>12</v>
      </c>
      <c r="G85">
        <v>81.8</v>
      </c>
      <c r="H85">
        <v>1</v>
      </c>
      <c r="I85">
        <v>1.3172302739999999</v>
      </c>
    </row>
    <row r="86" spans="1:9" x14ac:dyDescent="0.25">
      <c r="A86" t="s">
        <v>94</v>
      </c>
      <c r="B86" t="s">
        <v>8</v>
      </c>
      <c r="C86" t="s">
        <v>9</v>
      </c>
      <c r="D86" t="s">
        <v>10</v>
      </c>
      <c r="E86" t="str">
        <f>LEFT(Table3[[#This Row],[date]],4)</f>
        <v>1991</v>
      </c>
      <c r="F86" t="str">
        <f>RIGHT(Table3[[#This Row],[date]],2)</f>
        <v>01</v>
      </c>
      <c r="G86">
        <v>82.6</v>
      </c>
      <c r="H86">
        <v>1.0097799510000001</v>
      </c>
      <c r="I86">
        <v>1.3301127210000001</v>
      </c>
    </row>
    <row r="87" spans="1:9" hidden="1" x14ac:dyDescent="0.25">
      <c r="A87" t="s">
        <v>95</v>
      </c>
      <c r="B87" t="s">
        <v>8</v>
      </c>
      <c r="C87" t="s">
        <v>9</v>
      </c>
      <c r="D87" t="s">
        <v>10</v>
      </c>
      <c r="E87" t="str">
        <f>LEFT(Table3[[#This Row],[date]],4)</f>
        <v>1991</v>
      </c>
      <c r="F87" t="str">
        <f>RIGHT(Table3[[#This Row],[date]],2)</f>
        <v>02</v>
      </c>
      <c r="G87">
        <v>82.9</v>
      </c>
      <c r="H87">
        <v>1.003631961</v>
      </c>
      <c r="I87">
        <v>1.334943639</v>
      </c>
    </row>
    <row r="88" spans="1:9" hidden="1" x14ac:dyDescent="0.25">
      <c r="A88" t="s">
        <v>96</v>
      </c>
      <c r="B88" t="s">
        <v>8</v>
      </c>
      <c r="C88" t="s">
        <v>9</v>
      </c>
      <c r="D88" t="s">
        <v>10</v>
      </c>
      <c r="E88" t="str">
        <f>LEFT(Table3[[#This Row],[date]],4)</f>
        <v>1991</v>
      </c>
      <c r="F88" t="str">
        <f>RIGHT(Table3[[#This Row],[date]],2)</f>
        <v>03</v>
      </c>
      <c r="G88">
        <v>83.1</v>
      </c>
      <c r="H88">
        <v>1.0024125450000001</v>
      </c>
      <c r="I88">
        <v>1.338164251</v>
      </c>
    </row>
    <row r="89" spans="1:9" hidden="1" x14ac:dyDescent="0.25">
      <c r="A89" t="s">
        <v>97</v>
      </c>
      <c r="B89" t="s">
        <v>8</v>
      </c>
      <c r="C89" t="s">
        <v>9</v>
      </c>
      <c r="D89" t="s">
        <v>10</v>
      </c>
      <c r="E89" t="str">
        <f>LEFT(Table3[[#This Row],[date]],4)</f>
        <v>1991</v>
      </c>
      <c r="F89" t="str">
        <f>RIGHT(Table3[[#This Row],[date]],2)</f>
        <v>04</v>
      </c>
      <c r="G89">
        <v>83</v>
      </c>
      <c r="H89">
        <v>0.99879663100000005</v>
      </c>
      <c r="I89">
        <v>1.3365539449999999</v>
      </c>
    </row>
    <row r="90" spans="1:9" hidden="1" x14ac:dyDescent="0.25">
      <c r="A90" t="s">
        <v>98</v>
      </c>
      <c r="B90" t="s">
        <v>8</v>
      </c>
      <c r="C90" t="s">
        <v>9</v>
      </c>
      <c r="D90" t="s">
        <v>10</v>
      </c>
      <c r="E90" t="str">
        <f>LEFT(Table3[[#This Row],[date]],4)</f>
        <v>1991</v>
      </c>
      <c r="F90" t="str">
        <f>RIGHT(Table3[[#This Row],[date]],2)</f>
        <v>05</v>
      </c>
      <c r="G90">
        <v>83.1</v>
      </c>
      <c r="H90">
        <v>1.001204819</v>
      </c>
      <c r="I90">
        <v>1.338164251</v>
      </c>
    </row>
    <row r="91" spans="1:9" hidden="1" x14ac:dyDescent="0.25">
      <c r="A91" t="s">
        <v>99</v>
      </c>
      <c r="B91" t="s">
        <v>8</v>
      </c>
      <c r="C91" t="s">
        <v>9</v>
      </c>
      <c r="D91" t="s">
        <v>10</v>
      </c>
      <c r="E91" t="str">
        <f>LEFT(Table3[[#This Row],[date]],4)</f>
        <v>1991</v>
      </c>
      <c r="F91" t="str">
        <f>RIGHT(Table3[[#This Row],[date]],2)</f>
        <v>06</v>
      </c>
      <c r="G91">
        <v>83.2</v>
      </c>
      <c r="H91">
        <v>1.001203369</v>
      </c>
      <c r="I91">
        <v>1.3397745569999999</v>
      </c>
    </row>
    <row r="92" spans="1:9" hidden="1" x14ac:dyDescent="0.25">
      <c r="A92" t="s">
        <v>100</v>
      </c>
      <c r="B92" t="s">
        <v>8</v>
      </c>
      <c r="C92" t="s">
        <v>9</v>
      </c>
      <c r="D92" t="s">
        <v>10</v>
      </c>
      <c r="E92" t="str">
        <f>LEFT(Table3[[#This Row],[date]],4)</f>
        <v>1991</v>
      </c>
      <c r="F92" t="str">
        <f>RIGHT(Table3[[#This Row],[date]],2)</f>
        <v>07</v>
      </c>
      <c r="G92">
        <v>83.3</v>
      </c>
      <c r="H92">
        <v>1.001201923</v>
      </c>
      <c r="I92">
        <v>1.341384863</v>
      </c>
    </row>
    <row r="93" spans="1:9" hidden="1" x14ac:dyDescent="0.25">
      <c r="A93" t="s">
        <v>101</v>
      </c>
      <c r="B93" t="s">
        <v>8</v>
      </c>
      <c r="C93" t="s">
        <v>9</v>
      </c>
      <c r="D93" t="s">
        <v>10</v>
      </c>
      <c r="E93" t="str">
        <f>LEFT(Table3[[#This Row],[date]],4)</f>
        <v>1991</v>
      </c>
      <c r="F93" t="str">
        <f>RIGHT(Table3[[#This Row],[date]],2)</f>
        <v>08</v>
      </c>
      <c r="G93">
        <v>83.5</v>
      </c>
      <c r="H93">
        <v>1.0024009599999999</v>
      </c>
      <c r="I93">
        <v>1.344605475</v>
      </c>
    </row>
    <row r="94" spans="1:9" hidden="1" x14ac:dyDescent="0.25">
      <c r="A94" t="s">
        <v>102</v>
      </c>
      <c r="B94" t="s">
        <v>8</v>
      </c>
      <c r="C94" t="s">
        <v>9</v>
      </c>
      <c r="D94" t="s">
        <v>10</v>
      </c>
      <c r="E94" t="str">
        <f>LEFT(Table3[[#This Row],[date]],4)</f>
        <v>1991</v>
      </c>
      <c r="F94" t="str">
        <f>RIGHT(Table3[[#This Row],[date]],2)</f>
        <v>09</v>
      </c>
      <c r="G94">
        <v>83.6</v>
      </c>
      <c r="H94">
        <v>1.001197605</v>
      </c>
      <c r="I94">
        <v>1.3462157809999999</v>
      </c>
    </row>
    <row r="95" spans="1:9" hidden="1" x14ac:dyDescent="0.25">
      <c r="A95" t="s">
        <v>103</v>
      </c>
      <c r="B95" t="s">
        <v>8</v>
      </c>
      <c r="C95" t="s">
        <v>9</v>
      </c>
      <c r="D95" t="s">
        <v>10</v>
      </c>
      <c r="E95" t="str">
        <f>LEFT(Table3[[#This Row],[date]],4)</f>
        <v>1991</v>
      </c>
      <c r="F95" t="str">
        <f>RIGHT(Table3[[#This Row],[date]],2)</f>
        <v>10</v>
      </c>
      <c r="G95">
        <v>83.8</v>
      </c>
      <c r="H95">
        <v>1.002392344</v>
      </c>
      <c r="I95">
        <v>1.349436393</v>
      </c>
    </row>
    <row r="96" spans="1:9" hidden="1" x14ac:dyDescent="0.25">
      <c r="A96" t="s">
        <v>104</v>
      </c>
      <c r="B96" t="s">
        <v>8</v>
      </c>
      <c r="C96" t="s">
        <v>9</v>
      </c>
      <c r="D96" t="s">
        <v>10</v>
      </c>
      <c r="E96" t="str">
        <f>LEFT(Table3[[#This Row],[date]],4)</f>
        <v>1991</v>
      </c>
      <c r="F96" t="str">
        <f>RIGHT(Table3[[#This Row],[date]],2)</f>
        <v>11</v>
      </c>
      <c r="G96">
        <v>84.1</v>
      </c>
      <c r="H96">
        <v>1.0035799519999999</v>
      </c>
      <c r="I96">
        <v>1.3542673110000001</v>
      </c>
    </row>
    <row r="97" spans="1:9" hidden="1" x14ac:dyDescent="0.25">
      <c r="A97" t="s">
        <v>105</v>
      </c>
      <c r="B97" t="s">
        <v>8</v>
      </c>
      <c r="C97" t="s">
        <v>9</v>
      </c>
      <c r="D97" t="s">
        <v>10</v>
      </c>
      <c r="E97" t="str">
        <f>LEFT(Table3[[#This Row],[date]],4)</f>
        <v>1991</v>
      </c>
      <c r="F97" t="str">
        <f>RIGHT(Table3[[#This Row],[date]],2)</f>
        <v>12</v>
      </c>
      <c r="G97">
        <v>83.8</v>
      </c>
      <c r="H97">
        <v>0.99643281800000005</v>
      </c>
      <c r="I97">
        <v>1.349436393</v>
      </c>
    </row>
    <row r="98" spans="1:9" x14ac:dyDescent="0.25">
      <c r="A98" t="s">
        <v>106</v>
      </c>
      <c r="B98" t="s">
        <v>8</v>
      </c>
      <c r="C98" t="s">
        <v>9</v>
      </c>
      <c r="D98" t="s">
        <v>10</v>
      </c>
      <c r="E98" t="str">
        <f>LEFT(Table3[[#This Row],[date]],4)</f>
        <v>1992</v>
      </c>
      <c r="F98" t="str">
        <f>RIGHT(Table3[[#This Row],[date]],2)</f>
        <v>01</v>
      </c>
      <c r="G98">
        <v>83.9</v>
      </c>
      <c r="H98">
        <v>1.001193317</v>
      </c>
      <c r="I98">
        <v>1.3510466990000001</v>
      </c>
    </row>
    <row r="99" spans="1:9" hidden="1" x14ac:dyDescent="0.25">
      <c r="A99" t="s">
        <v>107</v>
      </c>
      <c r="B99" t="s">
        <v>8</v>
      </c>
      <c r="C99" t="s">
        <v>9</v>
      </c>
      <c r="D99" t="s">
        <v>10</v>
      </c>
      <c r="E99" t="str">
        <f>LEFT(Table3[[#This Row],[date]],4)</f>
        <v>1992</v>
      </c>
      <c r="F99" t="str">
        <f>RIGHT(Table3[[#This Row],[date]],2)</f>
        <v>02</v>
      </c>
      <c r="G99">
        <v>84.2</v>
      </c>
      <c r="H99">
        <v>1.0035756849999999</v>
      </c>
      <c r="I99">
        <v>1.355877617</v>
      </c>
    </row>
    <row r="100" spans="1:9" hidden="1" x14ac:dyDescent="0.25">
      <c r="A100" t="s">
        <v>108</v>
      </c>
      <c r="B100" t="s">
        <v>8</v>
      </c>
      <c r="C100" t="s">
        <v>9</v>
      </c>
      <c r="D100" t="s">
        <v>10</v>
      </c>
      <c r="E100" t="str">
        <f>LEFT(Table3[[#This Row],[date]],4)</f>
        <v>1992</v>
      </c>
      <c r="F100" t="str">
        <f>RIGHT(Table3[[#This Row],[date]],2)</f>
        <v>03</v>
      </c>
      <c r="G100">
        <v>84.5</v>
      </c>
      <c r="H100">
        <v>1.0035629450000001</v>
      </c>
      <c r="I100">
        <v>1.3607085350000001</v>
      </c>
    </row>
    <row r="101" spans="1:9" hidden="1" x14ac:dyDescent="0.25">
      <c r="A101" t="s">
        <v>109</v>
      </c>
      <c r="B101" t="s">
        <v>8</v>
      </c>
      <c r="C101" t="s">
        <v>9</v>
      </c>
      <c r="D101" t="s">
        <v>10</v>
      </c>
      <c r="E101" t="str">
        <f>LEFT(Table3[[#This Row],[date]],4)</f>
        <v>1992</v>
      </c>
      <c r="F101" t="str">
        <f>RIGHT(Table3[[#This Row],[date]],2)</f>
        <v>04</v>
      </c>
      <c r="G101">
        <v>84.5</v>
      </c>
      <c r="H101">
        <v>1</v>
      </c>
      <c r="I101">
        <v>1.3607085350000001</v>
      </c>
    </row>
    <row r="102" spans="1:9" hidden="1" x14ac:dyDescent="0.25">
      <c r="A102" t="s">
        <v>110</v>
      </c>
      <c r="B102" t="s">
        <v>8</v>
      </c>
      <c r="C102" t="s">
        <v>9</v>
      </c>
      <c r="D102" t="s">
        <v>10</v>
      </c>
      <c r="E102" t="str">
        <f>LEFT(Table3[[#This Row],[date]],4)</f>
        <v>1992</v>
      </c>
      <c r="F102" t="str">
        <f>RIGHT(Table3[[#This Row],[date]],2)</f>
        <v>05</v>
      </c>
      <c r="G102">
        <v>84.5</v>
      </c>
      <c r="H102">
        <v>1</v>
      </c>
      <c r="I102">
        <v>1.3607085350000001</v>
      </c>
    </row>
    <row r="103" spans="1:9" hidden="1" x14ac:dyDescent="0.25">
      <c r="A103" t="s">
        <v>111</v>
      </c>
      <c r="B103" t="s">
        <v>8</v>
      </c>
      <c r="C103" t="s">
        <v>9</v>
      </c>
      <c r="D103" t="s">
        <v>10</v>
      </c>
      <c r="E103" t="str">
        <f>LEFT(Table3[[#This Row],[date]],4)</f>
        <v>1992</v>
      </c>
      <c r="F103" t="str">
        <f>RIGHT(Table3[[#This Row],[date]],2)</f>
        <v>06</v>
      </c>
      <c r="G103">
        <v>84.5</v>
      </c>
      <c r="H103">
        <v>1</v>
      </c>
      <c r="I103">
        <v>1.3607085350000001</v>
      </c>
    </row>
    <row r="104" spans="1:9" hidden="1" x14ac:dyDescent="0.25">
      <c r="A104" t="s">
        <v>112</v>
      </c>
      <c r="B104" t="s">
        <v>8</v>
      </c>
      <c r="C104" t="s">
        <v>9</v>
      </c>
      <c r="D104" t="s">
        <v>10</v>
      </c>
      <c r="E104" t="str">
        <f>LEFT(Table3[[#This Row],[date]],4)</f>
        <v>1992</v>
      </c>
      <c r="F104" t="str">
        <f>RIGHT(Table3[[#This Row],[date]],2)</f>
        <v>07</v>
      </c>
      <c r="G104">
        <v>84.7</v>
      </c>
      <c r="H104">
        <v>1.0023668640000001</v>
      </c>
      <c r="I104">
        <v>1.3639291469999999</v>
      </c>
    </row>
    <row r="105" spans="1:9" hidden="1" x14ac:dyDescent="0.25">
      <c r="A105" t="s">
        <v>113</v>
      </c>
      <c r="B105" t="s">
        <v>8</v>
      </c>
      <c r="C105" t="s">
        <v>9</v>
      </c>
      <c r="D105" t="s">
        <v>10</v>
      </c>
      <c r="E105" t="str">
        <f>LEFT(Table3[[#This Row],[date]],4)</f>
        <v>1992</v>
      </c>
      <c r="F105" t="str">
        <f>RIGHT(Table3[[#This Row],[date]],2)</f>
        <v>08</v>
      </c>
      <c r="G105">
        <v>84.8</v>
      </c>
      <c r="H105">
        <v>1.0011806379999999</v>
      </c>
      <c r="I105">
        <v>1.3655394519999999</v>
      </c>
    </row>
    <row r="106" spans="1:9" hidden="1" x14ac:dyDescent="0.25">
      <c r="A106" t="s">
        <v>114</v>
      </c>
      <c r="B106" t="s">
        <v>8</v>
      </c>
      <c r="C106" t="s">
        <v>9</v>
      </c>
      <c r="D106" t="s">
        <v>10</v>
      </c>
      <c r="E106" t="str">
        <f>LEFT(Table3[[#This Row],[date]],4)</f>
        <v>1992</v>
      </c>
      <c r="F106" t="str">
        <f>RIGHT(Table3[[#This Row],[date]],2)</f>
        <v>09</v>
      </c>
      <c r="G106">
        <v>84.8</v>
      </c>
      <c r="H106">
        <v>1</v>
      </c>
      <c r="I106">
        <v>1.3655394519999999</v>
      </c>
    </row>
    <row r="107" spans="1:9" hidden="1" x14ac:dyDescent="0.25">
      <c r="A107" t="s">
        <v>115</v>
      </c>
      <c r="B107" t="s">
        <v>8</v>
      </c>
      <c r="C107" t="s">
        <v>9</v>
      </c>
      <c r="D107" t="s">
        <v>10</v>
      </c>
      <c r="E107" t="str">
        <f>LEFT(Table3[[#This Row],[date]],4)</f>
        <v>1992</v>
      </c>
      <c r="F107" t="str">
        <f>RIGHT(Table3[[#This Row],[date]],2)</f>
        <v>10</v>
      </c>
      <c r="G107">
        <v>85</v>
      </c>
      <c r="H107">
        <v>1.0023584910000001</v>
      </c>
      <c r="I107">
        <v>1.3687600639999999</v>
      </c>
    </row>
    <row r="108" spans="1:9" hidden="1" x14ac:dyDescent="0.25">
      <c r="A108" t="s">
        <v>116</v>
      </c>
      <c r="B108" t="s">
        <v>8</v>
      </c>
      <c r="C108" t="s">
        <v>9</v>
      </c>
      <c r="D108" t="s">
        <v>10</v>
      </c>
      <c r="E108" t="str">
        <f>LEFT(Table3[[#This Row],[date]],4)</f>
        <v>1992</v>
      </c>
      <c r="F108" t="str">
        <f>RIGHT(Table3[[#This Row],[date]],2)</f>
        <v>11</v>
      </c>
      <c r="G108">
        <v>85.4</v>
      </c>
      <c r="H108">
        <v>1.0047058820000001</v>
      </c>
      <c r="I108">
        <v>1.375201288</v>
      </c>
    </row>
    <row r="109" spans="1:9" hidden="1" x14ac:dyDescent="0.25">
      <c r="A109" t="s">
        <v>117</v>
      </c>
      <c r="B109" t="s">
        <v>8</v>
      </c>
      <c r="C109" t="s">
        <v>9</v>
      </c>
      <c r="D109" t="s">
        <v>10</v>
      </c>
      <c r="E109" t="str">
        <f>LEFT(Table3[[#This Row],[date]],4)</f>
        <v>1992</v>
      </c>
      <c r="F109" t="str">
        <f>RIGHT(Table3[[#This Row],[date]],2)</f>
        <v>12</v>
      </c>
      <c r="G109">
        <v>85.3</v>
      </c>
      <c r="H109">
        <v>0.99882903999999995</v>
      </c>
      <c r="I109">
        <v>1.3735909820000001</v>
      </c>
    </row>
    <row r="110" spans="1:9" x14ac:dyDescent="0.25">
      <c r="A110" t="s">
        <v>118</v>
      </c>
      <c r="B110" t="s">
        <v>8</v>
      </c>
      <c r="C110" t="s">
        <v>9</v>
      </c>
      <c r="D110" t="s">
        <v>10</v>
      </c>
      <c r="E110" t="str">
        <f>LEFT(Table3[[#This Row],[date]],4)</f>
        <v>1993</v>
      </c>
      <c r="F110" t="str">
        <f>RIGHT(Table3[[#This Row],[date]],2)</f>
        <v>01</v>
      </c>
      <c r="G110">
        <v>85.6</v>
      </c>
      <c r="H110">
        <v>1.0035169989999999</v>
      </c>
      <c r="I110">
        <v>1.3784219</v>
      </c>
    </row>
    <row r="111" spans="1:9" hidden="1" x14ac:dyDescent="0.25">
      <c r="A111" t="s">
        <v>119</v>
      </c>
      <c r="B111" t="s">
        <v>8</v>
      </c>
      <c r="C111" t="s">
        <v>9</v>
      </c>
      <c r="D111" t="s">
        <v>10</v>
      </c>
      <c r="E111" t="str">
        <f>LEFT(Table3[[#This Row],[date]],4)</f>
        <v>1993</v>
      </c>
      <c r="F111" t="str">
        <f>RIGHT(Table3[[#This Row],[date]],2)</f>
        <v>02</v>
      </c>
      <c r="G111">
        <v>85.9</v>
      </c>
      <c r="H111">
        <v>1.0035046729999999</v>
      </c>
      <c r="I111">
        <v>1.3832528180000001</v>
      </c>
    </row>
    <row r="112" spans="1:9" hidden="1" x14ac:dyDescent="0.25">
      <c r="A112" t="s">
        <v>120</v>
      </c>
      <c r="B112" t="s">
        <v>8</v>
      </c>
      <c r="C112" t="s">
        <v>9</v>
      </c>
      <c r="D112" t="s">
        <v>10</v>
      </c>
      <c r="E112" t="str">
        <f>LEFT(Table3[[#This Row],[date]],4)</f>
        <v>1993</v>
      </c>
      <c r="F112" t="str">
        <f>RIGHT(Table3[[#This Row],[date]],2)</f>
        <v>03</v>
      </c>
      <c r="G112">
        <v>86</v>
      </c>
      <c r="H112">
        <v>1.0011641440000001</v>
      </c>
      <c r="I112">
        <v>1.384863124</v>
      </c>
    </row>
    <row r="113" spans="1:9" hidden="1" x14ac:dyDescent="0.25">
      <c r="A113" t="s">
        <v>121</v>
      </c>
      <c r="B113" t="s">
        <v>8</v>
      </c>
      <c r="C113" t="s">
        <v>9</v>
      </c>
      <c r="D113" t="s">
        <v>10</v>
      </c>
      <c r="E113" t="str">
        <f>LEFT(Table3[[#This Row],[date]],4)</f>
        <v>1993</v>
      </c>
      <c r="F113" t="str">
        <f>RIGHT(Table3[[#This Row],[date]],2)</f>
        <v>04</v>
      </c>
      <c r="G113">
        <v>85.9</v>
      </c>
      <c r="H113">
        <v>0.99883720899999995</v>
      </c>
      <c r="I113">
        <v>1.3832528180000001</v>
      </c>
    </row>
    <row r="114" spans="1:9" hidden="1" x14ac:dyDescent="0.25">
      <c r="A114" t="s">
        <v>122</v>
      </c>
      <c r="B114" t="s">
        <v>8</v>
      </c>
      <c r="C114" t="s">
        <v>9</v>
      </c>
      <c r="D114" t="s">
        <v>10</v>
      </c>
      <c r="E114" t="str">
        <f>LEFT(Table3[[#This Row],[date]],4)</f>
        <v>1993</v>
      </c>
      <c r="F114" t="str">
        <f>RIGHT(Table3[[#This Row],[date]],2)</f>
        <v>05</v>
      </c>
      <c r="G114">
        <v>85.8</v>
      </c>
      <c r="H114">
        <v>0.99883585600000002</v>
      </c>
      <c r="I114">
        <v>1.381642512</v>
      </c>
    </row>
    <row r="115" spans="1:9" hidden="1" x14ac:dyDescent="0.25">
      <c r="A115" t="s">
        <v>123</v>
      </c>
      <c r="B115" t="s">
        <v>8</v>
      </c>
      <c r="C115" t="s">
        <v>9</v>
      </c>
      <c r="D115" t="s">
        <v>10</v>
      </c>
      <c r="E115" t="str">
        <f>LEFT(Table3[[#This Row],[date]],4)</f>
        <v>1993</v>
      </c>
      <c r="F115" t="str">
        <f>RIGHT(Table3[[#This Row],[date]],2)</f>
        <v>06</v>
      </c>
      <c r="G115">
        <v>85.7</v>
      </c>
      <c r="H115">
        <v>0.99883449899999999</v>
      </c>
      <c r="I115">
        <v>1.3800322060000001</v>
      </c>
    </row>
    <row r="116" spans="1:9" hidden="1" x14ac:dyDescent="0.25">
      <c r="A116" t="s">
        <v>124</v>
      </c>
      <c r="B116" t="s">
        <v>8</v>
      </c>
      <c r="C116" t="s">
        <v>9</v>
      </c>
      <c r="D116" t="s">
        <v>10</v>
      </c>
      <c r="E116" t="str">
        <f>LEFT(Table3[[#This Row],[date]],4)</f>
        <v>1993</v>
      </c>
      <c r="F116" t="str">
        <f>RIGHT(Table3[[#This Row],[date]],2)</f>
        <v>07</v>
      </c>
      <c r="G116">
        <v>86</v>
      </c>
      <c r="H116">
        <v>1.0035005829999999</v>
      </c>
      <c r="I116">
        <v>1.384863124</v>
      </c>
    </row>
    <row r="117" spans="1:9" hidden="1" x14ac:dyDescent="0.25">
      <c r="A117" t="s">
        <v>125</v>
      </c>
      <c r="B117" t="s">
        <v>8</v>
      </c>
      <c r="C117" t="s">
        <v>9</v>
      </c>
      <c r="D117" t="s">
        <v>10</v>
      </c>
      <c r="E117" t="str">
        <f>LEFT(Table3[[#This Row],[date]],4)</f>
        <v>1993</v>
      </c>
      <c r="F117" t="str">
        <f>RIGHT(Table3[[#This Row],[date]],2)</f>
        <v>08</v>
      </c>
      <c r="G117">
        <v>86.2</v>
      </c>
      <c r="H117">
        <v>1.002325581</v>
      </c>
      <c r="I117">
        <v>1.388083736</v>
      </c>
    </row>
    <row r="118" spans="1:9" hidden="1" x14ac:dyDescent="0.25">
      <c r="A118" t="s">
        <v>126</v>
      </c>
      <c r="B118" t="s">
        <v>8</v>
      </c>
      <c r="C118" t="s">
        <v>9</v>
      </c>
      <c r="D118" t="s">
        <v>10</v>
      </c>
      <c r="E118" t="str">
        <f>LEFT(Table3[[#This Row],[date]],4)</f>
        <v>1993</v>
      </c>
      <c r="F118" t="str">
        <f>RIGHT(Table3[[#This Row],[date]],2)</f>
        <v>09</v>
      </c>
      <c r="G118">
        <v>86.5</v>
      </c>
      <c r="H118">
        <v>1.0034802780000001</v>
      </c>
      <c r="I118">
        <v>1.3929146539999999</v>
      </c>
    </row>
    <row r="119" spans="1:9" hidden="1" x14ac:dyDescent="0.25">
      <c r="A119" t="s">
        <v>127</v>
      </c>
      <c r="B119" t="s">
        <v>8</v>
      </c>
      <c r="C119" t="s">
        <v>9</v>
      </c>
      <c r="D119" t="s">
        <v>10</v>
      </c>
      <c r="E119" t="str">
        <f>LEFT(Table3[[#This Row],[date]],4)</f>
        <v>1993</v>
      </c>
      <c r="F119" t="str">
        <f>RIGHT(Table3[[#This Row],[date]],2)</f>
        <v>10</v>
      </c>
      <c r="G119">
        <v>86.5</v>
      </c>
      <c r="H119">
        <v>1</v>
      </c>
      <c r="I119">
        <v>1.3929146539999999</v>
      </c>
    </row>
    <row r="120" spans="1:9" hidden="1" x14ac:dyDescent="0.25">
      <c r="A120" t="s">
        <v>128</v>
      </c>
      <c r="B120" t="s">
        <v>8</v>
      </c>
      <c r="C120" t="s">
        <v>9</v>
      </c>
      <c r="D120" t="s">
        <v>10</v>
      </c>
      <c r="E120" t="str">
        <f>LEFT(Table3[[#This Row],[date]],4)</f>
        <v>1993</v>
      </c>
      <c r="F120" t="str">
        <f>RIGHT(Table3[[#This Row],[date]],2)</f>
        <v>11</v>
      </c>
      <c r="G120">
        <v>87.1</v>
      </c>
      <c r="H120">
        <v>1.0069364160000001</v>
      </c>
      <c r="I120">
        <v>1.40257649</v>
      </c>
    </row>
    <row r="121" spans="1:9" hidden="1" x14ac:dyDescent="0.25">
      <c r="A121" t="s">
        <v>129</v>
      </c>
      <c r="B121" t="s">
        <v>8</v>
      </c>
      <c r="C121" t="s">
        <v>9</v>
      </c>
      <c r="D121" t="s">
        <v>10</v>
      </c>
      <c r="E121" t="str">
        <f>LEFT(Table3[[#This Row],[date]],4)</f>
        <v>1993</v>
      </c>
      <c r="F121" t="str">
        <f>RIGHT(Table3[[#This Row],[date]],2)</f>
        <v>12</v>
      </c>
      <c r="G121">
        <v>86.9</v>
      </c>
      <c r="H121">
        <v>0.99770378900000001</v>
      </c>
      <c r="I121">
        <v>1.3993558779999999</v>
      </c>
    </row>
    <row r="122" spans="1:9" x14ac:dyDescent="0.25">
      <c r="A122" t="s">
        <v>130</v>
      </c>
      <c r="B122" t="s">
        <v>8</v>
      </c>
      <c r="C122" t="s">
        <v>9</v>
      </c>
      <c r="D122" t="s">
        <v>10</v>
      </c>
      <c r="E122" t="str">
        <f>LEFT(Table3[[#This Row],[date]],4)</f>
        <v>1994</v>
      </c>
      <c r="F122" t="str">
        <f>RIGHT(Table3[[#This Row],[date]],2)</f>
        <v>01</v>
      </c>
      <c r="G122">
        <v>86.8</v>
      </c>
      <c r="H122">
        <v>0.99884925199999997</v>
      </c>
      <c r="I122">
        <v>1.397745572</v>
      </c>
    </row>
    <row r="123" spans="1:9" hidden="1" x14ac:dyDescent="0.25">
      <c r="A123" t="s">
        <v>131</v>
      </c>
      <c r="B123" t="s">
        <v>8</v>
      </c>
      <c r="C123" t="s">
        <v>9</v>
      </c>
      <c r="D123" t="s">
        <v>10</v>
      </c>
      <c r="E123" t="str">
        <f>LEFT(Table3[[#This Row],[date]],4)</f>
        <v>1994</v>
      </c>
      <c r="F123" t="str">
        <f>RIGHT(Table3[[#This Row],[date]],2)</f>
        <v>02</v>
      </c>
      <c r="G123">
        <v>87.4</v>
      </c>
      <c r="H123">
        <v>1.006912442</v>
      </c>
      <c r="I123">
        <v>1.407407407</v>
      </c>
    </row>
    <row r="124" spans="1:9" hidden="1" x14ac:dyDescent="0.25">
      <c r="A124" t="s">
        <v>132</v>
      </c>
      <c r="B124" t="s">
        <v>8</v>
      </c>
      <c r="C124" t="s">
        <v>9</v>
      </c>
      <c r="D124" t="s">
        <v>10</v>
      </c>
      <c r="E124" t="str">
        <f>LEFT(Table3[[#This Row],[date]],4)</f>
        <v>1994</v>
      </c>
      <c r="F124" t="str">
        <f>RIGHT(Table3[[#This Row],[date]],2)</f>
        <v>03</v>
      </c>
      <c r="G124">
        <v>87.4</v>
      </c>
      <c r="H124">
        <v>1</v>
      </c>
      <c r="I124">
        <v>1.407407407</v>
      </c>
    </row>
    <row r="125" spans="1:9" hidden="1" x14ac:dyDescent="0.25">
      <c r="A125" t="s">
        <v>133</v>
      </c>
      <c r="B125" t="s">
        <v>8</v>
      </c>
      <c r="C125" t="s">
        <v>9</v>
      </c>
      <c r="D125" t="s">
        <v>10</v>
      </c>
      <c r="E125" t="str">
        <f>LEFT(Table3[[#This Row],[date]],4)</f>
        <v>1994</v>
      </c>
      <c r="F125" t="str">
        <f>RIGHT(Table3[[#This Row],[date]],2)</f>
        <v>04</v>
      </c>
      <c r="G125">
        <v>87.4</v>
      </c>
      <c r="H125">
        <v>1</v>
      </c>
      <c r="I125">
        <v>1.407407407</v>
      </c>
    </row>
    <row r="126" spans="1:9" hidden="1" x14ac:dyDescent="0.25">
      <c r="A126" t="s">
        <v>134</v>
      </c>
      <c r="B126" t="s">
        <v>8</v>
      </c>
      <c r="C126" t="s">
        <v>9</v>
      </c>
      <c r="D126" t="s">
        <v>10</v>
      </c>
      <c r="E126" t="str">
        <f>LEFT(Table3[[#This Row],[date]],4)</f>
        <v>1994</v>
      </c>
      <c r="F126" t="str">
        <f>RIGHT(Table3[[#This Row],[date]],2)</f>
        <v>05</v>
      </c>
      <c r="G126">
        <v>87.2</v>
      </c>
      <c r="H126">
        <v>0.99771167000000005</v>
      </c>
      <c r="I126">
        <v>1.404186795</v>
      </c>
    </row>
    <row r="127" spans="1:9" hidden="1" x14ac:dyDescent="0.25">
      <c r="A127" t="s">
        <v>135</v>
      </c>
      <c r="B127" t="s">
        <v>8</v>
      </c>
      <c r="C127" t="s">
        <v>9</v>
      </c>
      <c r="D127" t="s">
        <v>10</v>
      </c>
      <c r="E127" t="str">
        <f>LEFT(Table3[[#This Row],[date]],4)</f>
        <v>1994</v>
      </c>
      <c r="F127" t="str">
        <f>RIGHT(Table3[[#This Row],[date]],2)</f>
        <v>06</v>
      </c>
      <c r="G127">
        <v>87.3</v>
      </c>
      <c r="H127">
        <v>1.0011467890000001</v>
      </c>
      <c r="I127">
        <v>1.4057971010000001</v>
      </c>
    </row>
    <row r="128" spans="1:9" hidden="1" x14ac:dyDescent="0.25">
      <c r="A128" t="s">
        <v>136</v>
      </c>
      <c r="B128" t="s">
        <v>8</v>
      </c>
      <c r="C128" t="s">
        <v>9</v>
      </c>
      <c r="D128" t="s">
        <v>10</v>
      </c>
      <c r="E128" t="str">
        <f>LEFT(Table3[[#This Row],[date]],4)</f>
        <v>1994</v>
      </c>
      <c r="F128" t="str">
        <f>RIGHT(Table3[[#This Row],[date]],2)</f>
        <v>07</v>
      </c>
      <c r="G128">
        <v>87.5</v>
      </c>
      <c r="H128">
        <v>1.002290951</v>
      </c>
      <c r="I128">
        <v>1.4090177129999999</v>
      </c>
    </row>
    <row r="129" spans="1:9" hidden="1" x14ac:dyDescent="0.25">
      <c r="A129" t="s">
        <v>137</v>
      </c>
      <c r="B129" t="s">
        <v>8</v>
      </c>
      <c r="C129" t="s">
        <v>9</v>
      </c>
      <c r="D129" t="s">
        <v>10</v>
      </c>
      <c r="E129" t="str">
        <f>LEFT(Table3[[#This Row],[date]],4)</f>
        <v>1994</v>
      </c>
      <c r="F129" t="str">
        <f>RIGHT(Table3[[#This Row],[date]],2)</f>
        <v>08</v>
      </c>
      <c r="G129">
        <v>87.6</v>
      </c>
      <c r="H129">
        <v>1.0011428570000001</v>
      </c>
      <c r="I129">
        <v>1.410628019</v>
      </c>
    </row>
    <row r="130" spans="1:9" hidden="1" x14ac:dyDescent="0.25">
      <c r="A130" t="s">
        <v>138</v>
      </c>
      <c r="B130" t="s">
        <v>8</v>
      </c>
      <c r="C130" t="s">
        <v>9</v>
      </c>
      <c r="D130" t="s">
        <v>10</v>
      </c>
      <c r="E130" t="str">
        <f>LEFT(Table3[[#This Row],[date]],4)</f>
        <v>1994</v>
      </c>
      <c r="F130" t="str">
        <f>RIGHT(Table3[[#This Row],[date]],2)</f>
        <v>09</v>
      </c>
      <c r="G130">
        <v>87.9</v>
      </c>
      <c r="H130">
        <v>1.0034246579999999</v>
      </c>
      <c r="I130">
        <v>1.4154589369999999</v>
      </c>
    </row>
    <row r="131" spans="1:9" hidden="1" x14ac:dyDescent="0.25">
      <c r="A131" t="s">
        <v>139</v>
      </c>
      <c r="B131" t="s">
        <v>8</v>
      </c>
      <c r="C131" t="s">
        <v>9</v>
      </c>
      <c r="D131" t="s">
        <v>10</v>
      </c>
      <c r="E131" t="str">
        <f>LEFT(Table3[[#This Row],[date]],4)</f>
        <v>1994</v>
      </c>
      <c r="F131" t="str">
        <f>RIGHT(Table3[[#This Row],[date]],2)</f>
        <v>10</v>
      </c>
      <c r="G131">
        <v>87.8</v>
      </c>
      <c r="H131">
        <v>0.99886234399999996</v>
      </c>
      <c r="I131">
        <v>1.413848631</v>
      </c>
    </row>
    <row r="132" spans="1:9" hidden="1" x14ac:dyDescent="0.25">
      <c r="A132" t="s">
        <v>140</v>
      </c>
      <c r="B132" t="s">
        <v>8</v>
      </c>
      <c r="C132" t="s">
        <v>9</v>
      </c>
      <c r="D132" t="s">
        <v>10</v>
      </c>
      <c r="E132" t="str">
        <f>LEFT(Table3[[#This Row],[date]],4)</f>
        <v>1994</v>
      </c>
      <c r="F132" t="str">
        <f>RIGHT(Table3[[#This Row],[date]],2)</f>
        <v>11</v>
      </c>
      <c r="G132">
        <v>88.3</v>
      </c>
      <c r="H132">
        <v>1.005694761</v>
      </c>
      <c r="I132">
        <v>1.4219001609999999</v>
      </c>
    </row>
    <row r="133" spans="1:9" hidden="1" x14ac:dyDescent="0.25">
      <c r="A133" t="s">
        <v>141</v>
      </c>
      <c r="B133" t="s">
        <v>8</v>
      </c>
      <c r="C133" t="s">
        <v>9</v>
      </c>
      <c r="D133" t="s">
        <v>10</v>
      </c>
      <c r="E133" t="str">
        <f>LEFT(Table3[[#This Row],[date]],4)</f>
        <v>1994</v>
      </c>
      <c r="F133" t="str">
        <f>RIGHT(Table3[[#This Row],[date]],2)</f>
        <v>12</v>
      </c>
      <c r="G133">
        <v>88.5</v>
      </c>
      <c r="H133">
        <v>1.002265006</v>
      </c>
      <c r="I133">
        <v>1.425120773</v>
      </c>
    </row>
    <row r="134" spans="1:9" x14ac:dyDescent="0.25">
      <c r="A134" t="s">
        <v>142</v>
      </c>
      <c r="B134" t="s">
        <v>8</v>
      </c>
      <c r="C134" t="s">
        <v>9</v>
      </c>
      <c r="D134" t="s">
        <v>10</v>
      </c>
      <c r="E134" t="str">
        <f>LEFT(Table3[[#This Row],[date]],4)</f>
        <v>1995</v>
      </c>
      <c r="F134" t="str">
        <f>RIGHT(Table3[[#This Row],[date]],2)</f>
        <v>01</v>
      </c>
      <c r="G134">
        <v>88.7</v>
      </c>
      <c r="H134">
        <v>1.0022598869999999</v>
      </c>
      <c r="I134">
        <v>1.428341385</v>
      </c>
    </row>
    <row r="135" spans="1:9" hidden="1" x14ac:dyDescent="0.25">
      <c r="A135" t="s">
        <v>143</v>
      </c>
      <c r="B135" t="s">
        <v>8</v>
      </c>
      <c r="C135" t="s">
        <v>9</v>
      </c>
      <c r="D135" t="s">
        <v>10</v>
      </c>
      <c r="E135" t="str">
        <f>LEFT(Table3[[#This Row],[date]],4)</f>
        <v>1995</v>
      </c>
      <c r="F135" t="str">
        <f>RIGHT(Table3[[#This Row],[date]],2)</f>
        <v>02</v>
      </c>
      <c r="G135">
        <v>89</v>
      </c>
      <c r="H135">
        <v>1.0033821869999999</v>
      </c>
      <c r="I135">
        <v>1.4331723030000001</v>
      </c>
    </row>
    <row r="136" spans="1:9" hidden="1" x14ac:dyDescent="0.25">
      <c r="A136" t="s">
        <v>144</v>
      </c>
      <c r="B136" t="s">
        <v>8</v>
      </c>
      <c r="C136" t="s">
        <v>9</v>
      </c>
      <c r="D136" t="s">
        <v>10</v>
      </c>
      <c r="E136" t="str">
        <f>LEFT(Table3[[#This Row],[date]],4)</f>
        <v>1995</v>
      </c>
      <c r="F136" t="str">
        <f>RIGHT(Table3[[#This Row],[date]],2)</f>
        <v>03</v>
      </c>
      <c r="G136">
        <v>89.2</v>
      </c>
      <c r="H136">
        <v>1.0022471909999999</v>
      </c>
      <c r="I136">
        <v>1.4363929150000001</v>
      </c>
    </row>
    <row r="137" spans="1:9" hidden="1" x14ac:dyDescent="0.25">
      <c r="A137" t="s">
        <v>145</v>
      </c>
      <c r="B137" t="s">
        <v>8</v>
      </c>
      <c r="C137" t="s">
        <v>9</v>
      </c>
      <c r="D137" t="s">
        <v>10</v>
      </c>
      <c r="E137" t="str">
        <f>LEFT(Table3[[#This Row],[date]],4)</f>
        <v>1995</v>
      </c>
      <c r="F137" t="str">
        <f>RIGHT(Table3[[#This Row],[date]],2)</f>
        <v>04</v>
      </c>
      <c r="G137">
        <v>89.2</v>
      </c>
      <c r="H137">
        <v>1</v>
      </c>
      <c r="I137">
        <v>1.4363929150000001</v>
      </c>
    </row>
    <row r="138" spans="1:9" hidden="1" x14ac:dyDescent="0.25">
      <c r="A138" t="s">
        <v>146</v>
      </c>
      <c r="B138" t="s">
        <v>8</v>
      </c>
      <c r="C138" t="s">
        <v>9</v>
      </c>
      <c r="D138" t="s">
        <v>10</v>
      </c>
      <c r="E138" t="str">
        <f>LEFT(Table3[[#This Row],[date]],4)</f>
        <v>1995</v>
      </c>
      <c r="F138" t="str">
        <f>RIGHT(Table3[[#This Row],[date]],2)</f>
        <v>05</v>
      </c>
      <c r="G138">
        <v>89.4</v>
      </c>
      <c r="H138">
        <v>1.002242152</v>
      </c>
      <c r="I138">
        <v>1.4396135269999999</v>
      </c>
    </row>
    <row r="139" spans="1:9" hidden="1" x14ac:dyDescent="0.25">
      <c r="A139" t="s">
        <v>147</v>
      </c>
      <c r="B139" t="s">
        <v>8</v>
      </c>
      <c r="C139" t="s">
        <v>9</v>
      </c>
      <c r="D139" t="s">
        <v>10</v>
      </c>
      <c r="E139" t="str">
        <f>LEFT(Table3[[#This Row],[date]],4)</f>
        <v>1995</v>
      </c>
      <c r="F139" t="str">
        <f>RIGHT(Table3[[#This Row],[date]],2)</f>
        <v>06</v>
      </c>
      <c r="G139">
        <v>89.4</v>
      </c>
      <c r="H139">
        <v>1</v>
      </c>
      <c r="I139">
        <v>1.4396135269999999</v>
      </c>
    </row>
    <row r="140" spans="1:9" hidden="1" x14ac:dyDescent="0.25">
      <c r="A140" t="s">
        <v>148</v>
      </c>
      <c r="B140" t="s">
        <v>8</v>
      </c>
      <c r="C140" t="s">
        <v>9</v>
      </c>
      <c r="D140" t="s">
        <v>10</v>
      </c>
      <c r="E140" t="str">
        <f>LEFT(Table3[[#This Row],[date]],4)</f>
        <v>1995</v>
      </c>
      <c r="F140" t="str">
        <f>RIGHT(Table3[[#This Row],[date]],2)</f>
        <v>07</v>
      </c>
      <c r="G140">
        <v>89.7</v>
      </c>
      <c r="H140">
        <v>1.0033557049999999</v>
      </c>
      <c r="I140">
        <v>1.4444444439999999</v>
      </c>
    </row>
    <row r="141" spans="1:9" hidden="1" x14ac:dyDescent="0.25">
      <c r="A141" t="s">
        <v>149</v>
      </c>
      <c r="B141" t="s">
        <v>8</v>
      </c>
      <c r="C141" t="s">
        <v>9</v>
      </c>
      <c r="D141" t="s">
        <v>10</v>
      </c>
      <c r="E141" t="str">
        <f>LEFT(Table3[[#This Row],[date]],4)</f>
        <v>1995</v>
      </c>
      <c r="F141" t="str">
        <f>RIGHT(Table3[[#This Row],[date]],2)</f>
        <v>08</v>
      </c>
      <c r="G141">
        <v>89.9</v>
      </c>
      <c r="H141">
        <v>1.002229654</v>
      </c>
      <c r="I141">
        <v>1.447665056</v>
      </c>
    </row>
    <row r="142" spans="1:9" hidden="1" x14ac:dyDescent="0.25">
      <c r="A142" t="s">
        <v>150</v>
      </c>
      <c r="B142" t="s">
        <v>8</v>
      </c>
      <c r="C142" t="s">
        <v>9</v>
      </c>
      <c r="D142" t="s">
        <v>10</v>
      </c>
      <c r="E142" t="str">
        <f>LEFT(Table3[[#This Row],[date]],4)</f>
        <v>1995</v>
      </c>
      <c r="F142" t="str">
        <f>RIGHT(Table3[[#This Row],[date]],2)</f>
        <v>09</v>
      </c>
      <c r="G142">
        <v>90.1</v>
      </c>
      <c r="H142">
        <v>1.0022246939999999</v>
      </c>
      <c r="I142">
        <v>1.450885668</v>
      </c>
    </row>
    <row r="143" spans="1:9" hidden="1" x14ac:dyDescent="0.25">
      <c r="A143" t="s">
        <v>151</v>
      </c>
      <c r="B143" t="s">
        <v>8</v>
      </c>
      <c r="C143" t="s">
        <v>9</v>
      </c>
      <c r="D143" t="s">
        <v>10</v>
      </c>
      <c r="E143" t="str">
        <f>LEFT(Table3[[#This Row],[date]],4)</f>
        <v>1995</v>
      </c>
      <c r="F143" t="str">
        <f>RIGHT(Table3[[#This Row],[date]],2)</f>
        <v>10</v>
      </c>
      <c r="G143">
        <v>90</v>
      </c>
      <c r="H143">
        <v>0.99889012200000005</v>
      </c>
      <c r="I143">
        <v>1.4492753620000001</v>
      </c>
    </row>
    <row r="144" spans="1:9" hidden="1" x14ac:dyDescent="0.25">
      <c r="A144" t="s">
        <v>152</v>
      </c>
      <c r="B144" t="s">
        <v>8</v>
      </c>
      <c r="C144" t="s">
        <v>9</v>
      </c>
      <c r="D144" t="s">
        <v>10</v>
      </c>
      <c r="E144" t="str">
        <f>LEFT(Table3[[#This Row],[date]],4)</f>
        <v>1995</v>
      </c>
      <c r="F144" t="str">
        <f>RIGHT(Table3[[#This Row],[date]],2)</f>
        <v>11</v>
      </c>
      <c r="G144">
        <v>90.3</v>
      </c>
      <c r="H144">
        <v>1.003333333</v>
      </c>
      <c r="I144">
        <v>1.45410628</v>
      </c>
    </row>
    <row r="145" spans="1:9" hidden="1" x14ac:dyDescent="0.25">
      <c r="A145" t="s">
        <v>153</v>
      </c>
      <c r="B145" t="s">
        <v>8</v>
      </c>
      <c r="C145" t="s">
        <v>9</v>
      </c>
      <c r="D145" t="s">
        <v>10</v>
      </c>
      <c r="E145" t="str">
        <f>LEFT(Table3[[#This Row],[date]],4)</f>
        <v>1995</v>
      </c>
      <c r="F145" t="str">
        <f>RIGHT(Table3[[#This Row],[date]],2)</f>
        <v>12</v>
      </c>
      <c r="G145">
        <v>90</v>
      </c>
      <c r="H145">
        <v>0.99667774099999995</v>
      </c>
      <c r="I145">
        <v>1.4492753620000001</v>
      </c>
    </row>
    <row r="146" spans="1:9" x14ac:dyDescent="0.25">
      <c r="A146" t="s">
        <v>154</v>
      </c>
      <c r="B146" t="s">
        <v>8</v>
      </c>
      <c r="C146" t="s">
        <v>9</v>
      </c>
      <c r="D146" t="s">
        <v>10</v>
      </c>
      <c r="E146" t="str">
        <f>LEFT(Table3[[#This Row],[date]],4)</f>
        <v>1996</v>
      </c>
      <c r="F146" t="str">
        <f>RIGHT(Table3[[#This Row],[date]],2)</f>
        <v>01</v>
      </c>
      <c r="G146">
        <v>90.1</v>
      </c>
      <c r="H146">
        <v>1.0011111109999999</v>
      </c>
      <c r="I146">
        <v>1.450885668</v>
      </c>
    </row>
    <row r="147" spans="1:9" hidden="1" x14ac:dyDescent="0.25">
      <c r="A147" t="s">
        <v>155</v>
      </c>
      <c r="B147" t="s">
        <v>8</v>
      </c>
      <c r="C147" t="s">
        <v>9</v>
      </c>
      <c r="D147" t="s">
        <v>10</v>
      </c>
      <c r="E147" t="str">
        <f>LEFT(Table3[[#This Row],[date]],4)</f>
        <v>1996</v>
      </c>
      <c r="F147" t="str">
        <f>RIGHT(Table3[[#This Row],[date]],2)</f>
        <v>02</v>
      </c>
      <c r="G147">
        <v>90.3</v>
      </c>
      <c r="H147">
        <v>1.0022197559999999</v>
      </c>
      <c r="I147">
        <v>1.45410628</v>
      </c>
    </row>
    <row r="148" spans="1:9" hidden="1" x14ac:dyDescent="0.25">
      <c r="A148" t="s">
        <v>156</v>
      </c>
      <c r="B148" t="s">
        <v>8</v>
      </c>
      <c r="C148" t="s">
        <v>9</v>
      </c>
      <c r="D148" t="s">
        <v>10</v>
      </c>
      <c r="E148" t="str">
        <f>LEFT(Table3[[#This Row],[date]],4)</f>
        <v>1996</v>
      </c>
      <c r="F148" t="str">
        <f>RIGHT(Table3[[#This Row],[date]],2)</f>
        <v>03</v>
      </c>
      <c r="G148">
        <v>90.5</v>
      </c>
      <c r="H148">
        <v>1.0022148390000001</v>
      </c>
      <c r="I148">
        <v>1.457326892</v>
      </c>
    </row>
    <row r="149" spans="1:9" hidden="1" x14ac:dyDescent="0.25">
      <c r="A149" t="s">
        <v>157</v>
      </c>
      <c r="B149" t="s">
        <v>8</v>
      </c>
      <c r="C149" t="s">
        <v>9</v>
      </c>
      <c r="D149" t="s">
        <v>10</v>
      </c>
      <c r="E149" t="str">
        <f>LEFT(Table3[[#This Row],[date]],4)</f>
        <v>1996</v>
      </c>
      <c r="F149" t="str">
        <f>RIGHT(Table3[[#This Row],[date]],2)</f>
        <v>04</v>
      </c>
      <c r="G149">
        <v>90.6</v>
      </c>
      <c r="H149">
        <v>1.001104972</v>
      </c>
      <c r="I149">
        <v>1.4589371980000001</v>
      </c>
    </row>
    <row r="150" spans="1:9" hidden="1" x14ac:dyDescent="0.25">
      <c r="A150" t="s">
        <v>158</v>
      </c>
      <c r="B150" t="s">
        <v>8</v>
      </c>
      <c r="C150" t="s">
        <v>9</v>
      </c>
      <c r="D150" t="s">
        <v>10</v>
      </c>
      <c r="E150" t="str">
        <f>LEFT(Table3[[#This Row],[date]],4)</f>
        <v>1996</v>
      </c>
      <c r="F150" t="str">
        <f>RIGHT(Table3[[#This Row],[date]],2)</f>
        <v>05</v>
      </c>
      <c r="G150">
        <v>90.8</v>
      </c>
      <c r="H150">
        <v>1.002207506</v>
      </c>
      <c r="I150">
        <v>1.4621578099999999</v>
      </c>
    </row>
    <row r="151" spans="1:9" hidden="1" x14ac:dyDescent="0.25">
      <c r="A151" t="s">
        <v>159</v>
      </c>
      <c r="B151" t="s">
        <v>8</v>
      </c>
      <c r="C151" t="s">
        <v>9</v>
      </c>
      <c r="D151" t="s">
        <v>10</v>
      </c>
      <c r="E151" t="str">
        <f>LEFT(Table3[[#This Row],[date]],4)</f>
        <v>1996</v>
      </c>
      <c r="F151" t="str">
        <f>RIGHT(Table3[[#This Row],[date]],2)</f>
        <v>06</v>
      </c>
      <c r="G151">
        <v>90.6</v>
      </c>
      <c r="H151">
        <v>0.99779735700000005</v>
      </c>
      <c r="I151">
        <v>1.4589371980000001</v>
      </c>
    </row>
    <row r="152" spans="1:9" hidden="1" x14ac:dyDescent="0.25">
      <c r="A152" t="s">
        <v>160</v>
      </c>
      <c r="B152" t="s">
        <v>8</v>
      </c>
      <c r="C152" t="s">
        <v>9</v>
      </c>
      <c r="D152" t="s">
        <v>10</v>
      </c>
      <c r="E152" t="str">
        <f>LEFT(Table3[[#This Row],[date]],4)</f>
        <v>1996</v>
      </c>
      <c r="F152" t="str">
        <f>RIGHT(Table3[[#This Row],[date]],2)</f>
        <v>07</v>
      </c>
      <c r="G152">
        <v>91</v>
      </c>
      <c r="H152">
        <v>1.0044150110000001</v>
      </c>
      <c r="I152">
        <v>1.4653784219999999</v>
      </c>
    </row>
    <row r="153" spans="1:9" hidden="1" x14ac:dyDescent="0.25">
      <c r="A153" t="s">
        <v>161</v>
      </c>
      <c r="B153" t="s">
        <v>8</v>
      </c>
      <c r="C153" t="s">
        <v>9</v>
      </c>
      <c r="D153" t="s">
        <v>10</v>
      </c>
      <c r="E153" t="str">
        <f>LEFT(Table3[[#This Row],[date]],4)</f>
        <v>1996</v>
      </c>
      <c r="F153" t="str">
        <f>RIGHT(Table3[[#This Row],[date]],2)</f>
        <v>08</v>
      </c>
      <c r="G153">
        <v>91.1</v>
      </c>
      <c r="H153">
        <v>1.001098901</v>
      </c>
      <c r="I153">
        <v>1.466988728</v>
      </c>
    </row>
    <row r="154" spans="1:9" hidden="1" x14ac:dyDescent="0.25">
      <c r="A154" t="s">
        <v>162</v>
      </c>
      <c r="B154" t="s">
        <v>8</v>
      </c>
      <c r="C154" t="s">
        <v>9</v>
      </c>
      <c r="D154" t="s">
        <v>10</v>
      </c>
      <c r="E154" t="str">
        <f>LEFT(Table3[[#This Row],[date]],4)</f>
        <v>1996</v>
      </c>
      <c r="F154" t="str">
        <f>RIGHT(Table3[[#This Row],[date]],2)</f>
        <v>09</v>
      </c>
      <c r="G154">
        <v>91.2</v>
      </c>
      <c r="H154">
        <v>1.0010976949999999</v>
      </c>
      <c r="I154">
        <v>1.4685990339999999</v>
      </c>
    </row>
    <row r="155" spans="1:9" hidden="1" x14ac:dyDescent="0.25">
      <c r="A155" t="s">
        <v>163</v>
      </c>
      <c r="B155" t="s">
        <v>8</v>
      </c>
      <c r="C155" t="s">
        <v>9</v>
      </c>
      <c r="D155" t="s">
        <v>10</v>
      </c>
      <c r="E155" t="str">
        <f>LEFT(Table3[[#This Row],[date]],4)</f>
        <v>1996</v>
      </c>
      <c r="F155" t="str">
        <f>RIGHT(Table3[[#This Row],[date]],2)</f>
        <v>10</v>
      </c>
      <c r="G155">
        <v>91.2</v>
      </c>
      <c r="H155">
        <v>1</v>
      </c>
      <c r="I155">
        <v>1.4685990339999999</v>
      </c>
    </row>
    <row r="156" spans="1:9" hidden="1" x14ac:dyDescent="0.25">
      <c r="A156" t="s">
        <v>164</v>
      </c>
      <c r="B156" t="s">
        <v>8</v>
      </c>
      <c r="C156" t="s">
        <v>9</v>
      </c>
      <c r="D156" t="s">
        <v>10</v>
      </c>
      <c r="E156" t="str">
        <f>LEFT(Table3[[#This Row],[date]],4)</f>
        <v>1996</v>
      </c>
      <c r="F156" t="str">
        <f>RIGHT(Table3[[#This Row],[date]],2)</f>
        <v>11</v>
      </c>
      <c r="G156">
        <v>91.6</v>
      </c>
      <c r="H156">
        <v>1.004385965</v>
      </c>
      <c r="I156">
        <v>1.4750402579999999</v>
      </c>
    </row>
    <row r="157" spans="1:9" hidden="1" x14ac:dyDescent="0.25">
      <c r="A157" t="s">
        <v>165</v>
      </c>
      <c r="B157" t="s">
        <v>8</v>
      </c>
      <c r="C157" t="s">
        <v>9</v>
      </c>
      <c r="D157" t="s">
        <v>10</v>
      </c>
      <c r="E157" t="str">
        <f>LEFT(Table3[[#This Row],[date]],4)</f>
        <v>1996</v>
      </c>
      <c r="F157" t="str">
        <f>RIGHT(Table3[[#This Row],[date]],2)</f>
        <v>12</v>
      </c>
      <c r="G157">
        <v>91.6</v>
      </c>
      <c r="H157">
        <v>1</v>
      </c>
      <c r="I157">
        <v>1.4750402579999999</v>
      </c>
    </row>
    <row r="158" spans="1:9" x14ac:dyDescent="0.25">
      <c r="A158" t="s">
        <v>166</v>
      </c>
      <c r="B158" t="s">
        <v>8</v>
      </c>
      <c r="C158" t="s">
        <v>9</v>
      </c>
      <c r="D158" t="s">
        <v>10</v>
      </c>
      <c r="E158" t="str">
        <f>LEFT(Table3[[#This Row],[date]],4)</f>
        <v>1997</v>
      </c>
      <c r="F158" t="str">
        <f>RIGHT(Table3[[#This Row],[date]],2)</f>
        <v>01</v>
      </c>
      <c r="G158">
        <v>91.6</v>
      </c>
      <c r="H158">
        <v>1</v>
      </c>
      <c r="I158">
        <v>1.4750402579999999</v>
      </c>
    </row>
    <row r="159" spans="1:9" hidden="1" x14ac:dyDescent="0.25">
      <c r="A159" t="s">
        <v>167</v>
      </c>
      <c r="B159" t="s">
        <v>8</v>
      </c>
      <c r="C159" t="s">
        <v>9</v>
      </c>
      <c r="D159" t="s">
        <v>10</v>
      </c>
      <c r="E159" t="str">
        <f>LEFT(Table3[[#This Row],[date]],4)</f>
        <v>1997</v>
      </c>
      <c r="F159" t="str">
        <f>RIGHT(Table3[[#This Row],[date]],2)</f>
        <v>02</v>
      </c>
      <c r="G159">
        <v>91.7</v>
      </c>
      <c r="H159">
        <v>1.0010917029999999</v>
      </c>
      <c r="I159">
        <v>1.4766505640000001</v>
      </c>
    </row>
    <row r="160" spans="1:9" hidden="1" x14ac:dyDescent="0.25">
      <c r="A160" t="s">
        <v>168</v>
      </c>
      <c r="B160" t="s">
        <v>8</v>
      </c>
      <c r="C160" t="s">
        <v>9</v>
      </c>
      <c r="D160" t="s">
        <v>10</v>
      </c>
      <c r="E160" t="str">
        <f>LEFT(Table3[[#This Row],[date]],4)</f>
        <v>1997</v>
      </c>
      <c r="F160" t="str">
        <f>RIGHT(Table3[[#This Row],[date]],2)</f>
        <v>03</v>
      </c>
      <c r="G160">
        <v>92.1</v>
      </c>
      <c r="H160">
        <v>1.0043620499999999</v>
      </c>
      <c r="I160">
        <v>1.483091787</v>
      </c>
    </row>
    <row r="161" spans="1:9" hidden="1" x14ac:dyDescent="0.25">
      <c r="A161" t="s">
        <v>169</v>
      </c>
      <c r="B161" t="s">
        <v>8</v>
      </c>
      <c r="C161" t="s">
        <v>9</v>
      </c>
      <c r="D161" t="s">
        <v>10</v>
      </c>
      <c r="E161" t="str">
        <f>LEFT(Table3[[#This Row],[date]],4)</f>
        <v>1997</v>
      </c>
      <c r="F161" t="str">
        <f>RIGHT(Table3[[#This Row],[date]],2)</f>
        <v>04</v>
      </c>
      <c r="G161">
        <v>92.2</v>
      </c>
      <c r="H161">
        <v>1.001085776</v>
      </c>
      <c r="I161">
        <v>1.4847020929999999</v>
      </c>
    </row>
    <row r="162" spans="1:9" hidden="1" x14ac:dyDescent="0.25">
      <c r="A162" t="s">
        <v>170</v>
      </c>
      <c r="B162" t="s">
        <v>8</v>
      </c>
      <c r="C162" t="s">
        <v>9</v>
      </c>
      <c r="D162" t="s">
        <v>10</v>
      </c>
      <c r="E162" t="str">
        <f>LEFT(Table3[[#This Row],[date]],4)</f>
        <v>1997</v>
      </c>
      <c r="F162" t="str">
        <f>RIGHT(Table3[[#This Row],[date]],2)</f>
        <v>05</v>
      </c>
      <c r="G162">
        <v>92.2</v>
      </c>
      <c r="H162">
        <v>1</v>
      </c>
      <c r="I162">
        <v>1.4847020929999999</v>
      </c>
    </row>
    <row r="163" spans="1:9" hidden="1" x14ac:dyDescent="0.25">
      <c r="A163" t="s">
        <v>171</v>
      </c>
      <c r="B163" t="s">
        <v>8</v>
      </c>
      <c r="C163" t="s">
        <v>9</v>
      </c>
      <c r="D163" t="s">
        <v>10</v>
      </c>
      <c r="E163" t="str">
        <f>LEFT(Table3[[#This Row],[date]],4)</f>
        <v>1997</v>
      </c>
      <c r="F163" t="str">
        <f>RIGHT(Table3[[#This Row],[date]],2)</f>
        <v>06</v>
      </c>
      <c r="G163">
        <v>92.5</v>
      </c>
      <c r="H163">
        <v>1.0032537960000001</v>
      </c>
      <c r="I163">
        <v>1.489533011</v>
      </c>
    </row>
    <row r="164" spans="1:9" hidden="1" x14ac:dyDescent="0.25">
      <c r="A164" t="s">
        <v>172</v>
      </c>
      <c r="B164" t="s">
        <v>8</v>
      </c>
      <c r="C164" t="s">
        <v>9</v>
      </c>
      <c r="D164" t="s">
        <v>10</v>
      </c>
      <c r="E164" t="str">
        <f>LEFT(Table3[[#This Row],[date]],4)</f>
        <v>1997</v>
      </c>
      <c r="F164" t="str">
        <f>RIGHT(Table3[[#This Row],[date]],2)</f>
        <v>07</v>
      </c>
      <c r="G164">
        <v>92.4</v>
      </c>
      <c r="H164">
        <v>0.99891891899999996</v>
      </c>
      <c r="I164">
        <v>1.4879227049999999</v>
      </c>
    </row>
    <row r="165" spans="1:9" hidden="1" x14ac:dyDescent="0.25">
      <c r="A165" t="s">
        <v>173</v>
      </c>
      <c r="B165" t="s">
        <v>8</v>
      </c>
      <c r="C165" t="s">
        <v>9</v>
      </c>
      <c r="D165" t="s">
        <v>10</v>
      </c>
      <c r="E165" t="str">
        <f>LEFT(Table3[[#This Row],[date]],4)</f>
        <v>1997</v>
      </c>
      <c r="F165" t="str">
        <f>RIGHT(Table3[[#This Row],[date]],2)</f>
        <v>08</v>
      </c>
      <c r="G165">
        <v>92.5</v>
      </c>
      <c r="H165">
        <v>1.0010822509999999</v>
      </c>
      <c r="I165">
        <v>1.489533011</v>
      </c>
    </row>
    <row r="166" spans="1:9" hidden="1" x14ac:dyDescent="0.25">
      <c r="A166" t="s">
        <v>174</v>
      </c>
      <c r="B166" t="s">
        <v>8</v>
      </c>
      <c r="C166" t="s">
        <v>9</v>
      </c>
      <c r="D166" t="s">
        <v>10</v>
      </c>
      <c r="E166" t="str">
        <f>LEFT(Table3[[#This Row],[date]],4)</f>
        <v>1997</v>
      </c>
      <c r="F166" t="str">
        <f>RIGHT(Table3[[#This Row],[date]],2)</f>
        <v>09</v>
      </c>
      <c r="G166">
        <v>92.6</v>
      </c>
      <c r="H166">
        <v>1.0010810809999999</v>
      </c>
      <c r="I166">
        <v>1.4911433169999999</v>
      </c>
    </row>
    <row r="167" spans="1:9" hidden="1" x14ac:dyDescent="0.25">
      <c r="A167" t="s">
        <v>175</v>
      </c>
      <c r="B167" t="s">
        <v>8</v>
      </c>
      <c r="C167" t="s">
        <v>9</v>
      </c>
      <c r="D167" t="s">
        <v>10</v>
      </c>
      <c r="E167" t="str">
        <f>LEFT(Table3[[#This Row],[date]],4)</f>
        <v>1997</v>
      </c>
      <c r="F167" t="str">
        <f>RIGHT(Table3[[#This Row],[date]],2)</f>
        <v>10</v>
      </c>
      <c r="G167">
        <v>92.7</v>
      </c>
      <c r="H167">
        <v>1.001079914</v>
      </c>
      <c r="I167">
        <v>1.492753623</v>
      </c>
    </row>
    <row r="168" spans="1:9" hidden="1" x14ac:dyDescent="0.25">
      <c r="A168" t="s">
        <v>176</v>
      </c>
      <c r="B168" t="s">
        <v>8</v>
      </c>
      <c r="C168" t="s">
        <v>9</v>
      </c>
      <c r="D168" t="s">
        <v>10</v>
      </c>
      <c r="E168" t="str">
        <f>LEFT(Table3[[#This Row],[date]],4)</f>
        <v>1997</v>
      </c>
      <c r="F168" t="str">
        <f>RIGHT(Table3[[#This Row],[date]],2)</f>
        <v>11</v>
      </c>
      <c r="G168">
        <v>92.5</v>
      </c>
      <c r="H168">
        <v>0.99784250299999999</v>
      </c>
      <c r="I168">
        <v>1.489533011</v>
      </c>
    </row>
    <row r="169" spans="1:9" hidden="1" x14ac:dyDescent="0.25">
      <c r="A169" t="s">
        <v>177</v>
      </c>
      <c r="B169" t="s">
        <v>8</v>
      </c>
      <c r="C169" t="s">
        <v>9</v>
      </c>
      <c r="D169" t="s">
        <v>10</v>
      </c>
      <c r="E169" t="str">
        <f>LEFT(Table3[[#This Row],[date]],4)</f>
        <v>1997</v>
      </c>
      <c r="F169" t="str">
        <f>RIGHT(Table3[[#This Row],[date]],2)</f>
        <v>12</v>
      </c>
      <c r="G169">
        <v>92.3</v>
      </c>
      <c r="H169">
        <v>0.99783783800000003</v>
      </c>
      <c r="I169">
        <v>1.486312399</v>
      </c>
    </row>
    <row r="170" spans="1:9" x14ac:dyDescent="0.25">
      <c r="A170" t="s">
        <v>178</v>
      </c>
      <c r="B170" t="s">
        <v>8</v>
      </c>
      <c r="C170" t="s">
        <v>9</v>
      </c>
      <c r="D170" t="s">
        <v>10</v>
      </c>
      <c r="E170" t="str">
        <f>LEFT(Table3[[#This Row],[date]],4)</f>
        <v>1998</v>
      </c>
      <c r="F170" t="str">
        <f>RIGHT(Table3[[#This Row],[date]],2)</f>
        <v>01</v>
      </c>
      <c r="G170">
        <v>92.6</v>
      </c>
      <c r="H170">
        <v>1.003250271</v>
      </c>
      <c r="I170">
        <v>1.4911433169999999</v>
      </c>
    </row>
    <row r="171" spans="1:9" hidden="1" x14ac:dyDescent="0.25">
      <c r="A171" t="s">
        <v>179</v>
      </c>
      <c r="B171" t="s">
        <v>8</v>
      </c>
      <c r="C171" t="s">
        <v>9</v>
      </c>
      <c r="D171" t="s">
        <v>10</v>
      </c>
      <c r="E171" t="str">
        <f>LEFT(Table3[[#This Row],[date]],4)</f>
        <v>1998</v>
      </c>
      <c r="F171" t="str">
        <f>RIGHT(Table3[[#This Row],[date]],2)</f>
        <v>02</v>
      </c>
      <c r="G171">
        <v>93</v>
      </c>
      <c r="H171">
        <v>1.0043196539999999</v>
      </c>
      <c r="I171">
        <v>1.4975845409999999</v>
      </c>
    </row>
    <row r="172" spans="1:9" hidden="1" x14ac:dyDescent="0.25">
      <c r="A172" t="s">
        <v>180</v>
      </c>
      <c r="B172" t="s">
        <v>8</v>
      </c>
      <c r="C172" t="s">
        <v>9</v>
      </c>
      <c r="D172" t="s">
        <v>10</v>
      </c>
      <c r="E172" t="str">
        <f>LEFT(Table3[[#This Row],[date]],4)</f>
        <v>1998</v>
      </c>
      <c r="F172" t="str">
        <f>RIGHT(Table3[[#This Row],[date]],2)</f>
        <v>03</v>
      </c>
      <c r="G172">
        <v>93.2</v>
      </c>
      <c r="H172">
        <v>1.002150538</v>
      </c>
      <c r="I172">
        <v>1.5008051529999999</v>
      </c>
    </row>
    <row r="173" spans="1:9" hidden="1" x14ac:dyDescent="0.25">
      <c r="A173" t="s">
        <v>181</v>
      </c>
      <c r="B173" t="s">
        <v>8</v>
      </c>
      <c r="C173" t="s">
        <v>9</v>
      </c>
      <c r="D173" t="s">
        <v>10</v>
      </c>
      <c r="E173" t="str">
        <f>LEFT(Table3[[#This Row],[date]],4)</f>
        <v>1998</v>
      </c>
      <c r="F173" t="str">
        <f>RIGHT(Table3[[#This Row],[date]],2)</f>
        <v>04</v>
      </c>
      <c r="G173">
        <v>93.2</v>
      </c>
      <c r="H173">
        <v>1</v>
      </c>
      <c r="I173">
        <v>1.5008051529999999</v>
      </c>
    </row>
    <row r="174" spans="1:9" hidden="1" x14ac:dyDescent="0.25">
      <c r="A174" t="s">
        <v>182</v>
      </c>
      <c r="B174" t="s">
        <v>8</v>
      </c>
      <c r="C174" t="s">
        <v>9</v>
      </c>
      <c r="D174" t="s">
        <v>10</v>
      </c>
      <c r="E174" t="str">
        <f>LEFT(Table3[[#This Row],[date]],4)</f>
        <v>1998</v>
      </c>
      <c r="F174" t="str">
        <f>RIGHT(Table3[[#This Row],[date]],2)</f>
        <v>05</v>
      </c>
      <c r="G174">
        <v>93.4</v>
      </c>
      <c r="H174">
        <v>1.002145923</v>
      </c>
      <c r="I174">
        <v>1.504025765</v>
      </c>
    </row>
    <row r="175" spans="1:9" hidden="1" x14ac:dyDescent="0.25">
      <c r="A175" t="s">
        <v>183</v>
      </c>
      <c r="B175" t="s">
        <v>8</v>
      </c>
      <c r="C175" t="s">
        <v>9</v>
      </c>
      <c r="D175" t="s">
        <v>10</v>
      </c>
      <c r="E175" t="str">
        <f>LEFT(Table3[[#This Row],[date]],4)</f>
        <v>1998</v>
      </c>
      <c r="F175" t="str">
        <f>RIGHT(Table3[[#This Row],[date]],2)</f>
        <v>06</v>
      </c>
      <c r="G175">
        <v>93.3</v>
      </c>
      <c r="H175">
        <v>0.998929336</v>
      </c>
      <c r="I175">
        <v>1.5024154590000001</v>
      </c>
    </row>
    <row r="176" spans="1:9" hidden="1" x14ac:dyDescent="0.25">
      <c r="A176" t="s">
        <v>184</v>
      </c>
      <c r="B176" t="s">
        <v>8</v>
      </c>
      <c r="C176" t="s">
        <v>9</v>
      </c>
      <c r="D176" t="s">
        <v>10</v>
      </c>
      <c r="E176" t="str">
        <f>LEFT(Table3[[#This Row],[date]],4)</f>
        <v>1998</v>
      </c>
      <c r="F176" t="str">
        <f>RIGHT(Table3[[#This Row],[date]],2)</f>
        <v>07</v>
      </c>
      <c r="G176">
        <v>93.5</v>
      </c>
      <c r="H176">
        <v>1.002143623</v>
      </c>
      <c r="I176">
        <v>1.5056360710000001</v>
      </c>
    </row>
    <row r="177" spans="1:9" hidden="1" x14ac:dyDescent="0.25">
      <c r="A177" t="s">
        <v>185</v>
      </c>
      <c r="B177" t="s">
        <v>8</v>
      </c>
      <c r="C177" t="s">
        <v>9</v>
      </c>
      <c r="D177" t="s">
        <v>10</v>
      </c>
      <c r="E177" t="str">
        <f>LEFT(Table3[[#This Row],[date]],4)</f>
        <v>1998</v>
      </c>
      <c r="F177" t="str">
        <f>RIGHT(Table3[[#This Row],[date]],2)</f>
        <v>08</v>
      </c>
      <c r="G177">
        <v>93.7</v>
      </c>
      <c r="H177">
        <v>1.0021390370000001</v>
      </c>
      <c r="I177">
        <v>1.5088566830000001</v>
      </c>
    </row>
    <row r="178" spans="1:9" hidden="1" x14ac:dyDescent="0.25">
      <c r="A178" t="s">
        <v>186</v>
      </c>
      <c r="B178" t="s">
        <v>8</v>
      </c>
      <c r="C178" t="s">
        <v>9</v>
      </c>
      <c r="D178" t="s">
        <v>10</v>
      </c>
      <c r="E178" t="str">
        <f>LEFT(Table3[[#This Row],[date]],4)</f>
        <v>1998</v>
      </c>
      <c r="F178" t="str">
        <f>RIGHT(Table3[[#This Row],[date]],2)</f>
        <v>09</v>
      </c>
      <c r="G178">
        <v>93.7</v>
      </c>
      <c r="H178">
        <v>1</v>
      </c>
      <c r="I178">
        <v>1.5088566830000001</v>
      </c>
    </row>
    <row r="179" spans="1:9" hidden="1" x14ac:dyDescent="0.25">
      <c r="A179" t="s">
        <v>187</v>
      </c>
      <c r="B179" t="s">
        <v>8</v>
      </c>
      <c r="C179" t="s">
        <v>9</v>
      </c>
      <c r="D179" t="s">
        <v>10</v>
      </c>
      <c r="E179" t="str">
        <f>LEFT(Table3[[#This Row],[date]],4)</f>
        <v>1998</v>
      </c>
      <c r="F179" t="str">
        <f>RIGHT(Table3[[#This Row],[date]],2)</f>
        <v>10</v>
      </c>
      <c r="G179">
        <v>93.9</v>
      </c>
      <c r="H179">
        <v>1.0021344720000001</v>
      </c>
      <c r="I179">
        <v>1.5120772950000001</v>
      </c>
    </row>
    <row r="180" spans="1:9" hidden="1" x14ac:dyDescent="0.25">
      <c r="A180" t="s">
        <v>188</v>
      </c>
      <c r="B180" t="s">
        <v>8</v>
      </c>
      <c r="C180" t="s">
        <v>9</v>
      </c>
      <c r="D180" t="s">
        <v>10</v>
      </c>
      <c r="E180" t="str">
        <f>LEFT(Table3[[#This Row],[date]],4)</f>
        <v>1998</v>
      </c>
      <c r="F180" t="str">
        <f>RIGHT(Table3[[#This Row],[date]],2)</f>
        <v>11</v>
      </c>
      <c r="G180">
        <v>93.7</v>
      </c>
      <c r="H180">
        <v>0.99787007500000002</v>
      </c>
      <c r="I180">
        <v>1.5088566830000001</v>
      </c>
    </row>
    <row r="181" spans="1:9" hidden="1" x14ac:dyDescent="0.25">
      <c r="A181" t="s">
        <v>189</v>
      </c>
      <c r="B181" t="s">
        <v>8</v>
      </c>
      <c r="C181" t="s">
        <v>9</v>
      </c>
      <c r="D181" t="s">
        <v>10</v>
      </c>
      <c r="E181" t="str">
        <f>LEFT(Table3[[#This Row],[date]],4)</f>
        <v>1998</v>
      </c>
      <c r="F181" t="str">
        <f>RIGHT(Table3[[#This Row],[date]],2)</f>
        <v>12</v>
      </c>
      <c r="G181">
        <v>93.5</v>
      </c>
      <c r="H181">
        <v>0.99786552799999995</v>
      </c>
      <c r="I181">
        <v>1.5056360710000001</v>
      </c>
    </row>
    <row r="182" spans="1:9" x14ac:dyDescent="0.25">
      <c r="A182" t="s">
        <v>190</v>
      </c>
      <c r="B182" t="s">
        <v>8</v>
      </c>
      <c r="C182" t="s">
        <v>9</v>
      </c>
      <c r="D182" t="s">
        <v>10</v>
      </c>
      <c r="E182" t="str">
        <f>LEFT(Table3[[#This Row],[date]],4)</f>
        <v>1999</v>
      </c>
      <c r="F182" t="str">
        <f>RIGHT(Table3[[#This Row],[date]],2)</f>
        <v>01</v>
      </c>
      <c r="G182">
        <v>93.5</v>
      </c>
      <c r="H182">
        <v>1</v>
      </c>
      <c r="I182">
        <v>1.5056360710000001</v>
      </c>
    </row>
    <row r="183" spans="1:9" hidden="1" x14ac:dyDescent="0.25">
      <c r="A183" t="s">
        <v>191</v>
      </c>
      <c r="B183" t="s">
        <v>8</v>
      </c>
      <c r="C183" t="s">
        <v>9</v>
      </c>
      <c r="D183" t="s">
        <v>10</v>
      </c>
      <c r="E183" t="str">
        <f>LEFT(Table3[[#This Row],[date]],4)</f>
        <v>1999</v>
      </c>
      <c r="F183" t="str">
        <f>RIGHT(Table3[[#This Row],[date]],2)</f>
        <v>02</v>
      </c>
      <c r="G183">
        <v>93.8</v>
      </c>
      <c r="H183">
        <v>1.0032085559999999</v>
      </c>
      <c r="I183">
        <v>1.510466989</v>
      </c>
    </row>
    <row r="184" spans="1:9" hidden="1" x14ac:dyDescent="0.25">
      <c r="A184" t="s">
        <v>192</v>
      </c>
      <c r="B184" t="s">
        <v>8</v>
      </c>
      <c r="C184" t="s">
        <v>9</v>
      </c>
      <c r="D184" t="s">
        <v>10</v>
      </c>
      <c r="E184" t="str">
        <f>LEFT(Table3[[#This Row],[date]],4)</f>
        <v>1999</v>
      </c>
      <c r="F184" t="str">
        <f>RIGHT(Table3[[#This Row],[date]],2)</f>
        <v>03</v>
      </c>
      <c r="G184">
        <v>94.2</v>
      </c>
      <c r="H184">
        <v>1.0042643920000001</v>
      </c>
      <c r="I184">
        <v>1.516908213</v>
      </c>
    </row>
    <row r="185" spans="1:9" hidden="1" x14ac:dyDescent="0.25">
      <c r="A185" t="s">
        <v>193</v>
      </c>
      <c r="B185" t="s">
        <v>8</v>
      </c>
      <c r="C185" t="s">
        <v>9</v>
      </c>
      <c r="D185" t="s">
        <v>10</v>
      </c>
      <c r="E185" t="str">
        <f>LEFT(Table3[[#This Row],[date]],4)</f>
        <v>1999</v>
      </c>
      <c r="F185" t="str">
        <f>RIGHT(Table3[[#This Row],[date]],2)</f>
        <v>04</v>
      </c>
      <c r="G185">
        <v>94.5</v>
      </c>
      <c r="H185">
        <v>1.003184713</v>
      </c>
      <c r="I185">
        <v>1.5217391300000001</v>
      </c>
    </row>
    <row r="186" spans="1:9" hidden="1" x14ac:dyDescent="0.25">
      <c r="A186" t="s">
        <v>194</v>
      </c>
      <c r="B186" t="s">
        <v>8</v>
      </c>
      <c r="C186" t="s">
        <v>9</v>
      </c>
      <c r="D186" t="s">
        <v>10</v>
      </c>
      <c r="E186" t="str">
        <f>LEFT(Table3[[#This Row],[date]],4)</f>
        <v>1999</v>
      </c>
      <c r="F186" t="str">
        <f>RIGHT(Table3[[#This Row],[date]],2)</f>
        <v>05</v>
      </c>
      <c r="G186">
        <v>94.7</v>
      </c>
      <c r="H186">
        <v>1.002116402</v>
      </c>
      <c r="I186">
        <v>1.5249597420000001</v>
      </c>
    </row>
    <row r="187" spans="1:9" hidden="1" x14ac:dyDescent="0.25">
      <c r="A187" t="s">
        <v>195</v>
      </c>
      <c r="B187" t="s">
        <v>8</v>
      </c>
      <c r="C187" t="s">
        <v>9</v>
      </c>
      <c r="D187" t="s">
        <v>10</v>
      </c>
      <c r="E187" t="str">
        <f>LEFT(Table3[[#This Row],[date]],4)</f>
        <v>1999</v>
      </c>
      <c r="F187" t="str">
        <f>RIGHT(Table3[[#This Row],[date]],2)</f>
        <v>06</v>
      </c>
      <c r="G187">
        <v>94.8</v>
      </c>
      <c r="H187">
        <v>1.001055966</v>
      </c>
      <c r="I187">
        <v>1.526570048</v>
      </c>
    </row>
    <row r="188" spans="1:9" hidden="1" x14ac:dyDescent="0.25">
      <c r="A188" t="s">
        <v>196</v>
      </c>
      <c r="B188" t="s">
        <v>8</v>
      </c>
      <c r="C188" t="s">
        <v>9</v>
      </c>
      <c r="D188" t="s">
        <v>10</v>
      </c>
      <c r="E188" t="str">
        <f>LEFT(Table3[[#This Row],[date]],4)</f>
        <v>1999</v>
      </c>
      <c r="F188" t="str">
        <f>RIGHT(Table3[[#This Row],[date]],2)</f>
        <v>07</v>
      </c>
      <c r="G188">
        <v>94.9</v>
      </c>
      <c r="H188">
        <v>1.001054852</v>
      </c>
      <c r="I188">
        <v>1.5281803540000001</v>
      </c>
    </row>
    <row r="189" spans="1:9" hidden="1" x14ac:dyDescent="0.25">
      <c r="A189" t="s">
        <v>197</v>
      </c>
      <c r="B189" t="s">
        <v>8</v>
      </c>
      <c r="C189" t="s">
        <v>9</v>
      </c>
      <c r="D189" t="s">
        <v>10</v>
      </c>
      <c r="E189" t="str">
        <f>LEFT(Table3[[#This Row],[date]],4)</f>
        <v>1999</v>
      </c>
      <c r="F189" t="str">
        <f>RIGHT(Table3[[#This Row],[date]],2)</f>
        <v>08</v>
      </c>
      <c r="G189">
        <v>95.1</v>
      </c>
      <c r="H189">
        <v>1.002107482</v>
      </c>
      <c r="I189">
        <v>1.5314009660000001</v>
      </c>
    </row>
    <row r="190" spans="1:9" hidden="1" x14ac:dyDescent="0.25">
      <c r="A190" t="s">
        <v>198</v>
      </c>
      <c r="B190" t="s">
        <v>8</v>
      </c>
      <c r="C190" t="s">
        <v>9</v>
      </c>
      <c r="D190" t="s">
        <v>10</v>
      </c>
      <c r="E190" t="str">
        <f>LEFT(Table3[[#This Row],[date]],4)</f>
        <v>1999</v>
      </c>
      <c r="F190" t="str">
        <f>RIGHT(Table3[[#This Row],[date]],2)</f>
        <v>09</v>
      </c>
      <c r="G190">
        <v>95.5</v>
      </c>
      <c r="H190">
        <v>1.0042060989999999</v>
      </c>
      <c r="I190">
        <v>1.5378421900000001</v>
      </c>
    </row>
    <row r="191" spans="1:9" hidden="1" x14ac:dyDescent="0.25">
      <c r="A191" t="s">
        <v>199</v>
      </c>
      <c r="B191" t="s">
        <v>8</v>
      </c>
      <c r="C191" t="s">
        <v>9</v>
      </c>
      <c r="D191" t="s">
        <v>10</v>
      </c>
      <c r="E191" t="str">
        <f>LEFT(Table3[[#This Row],[date]],4)</f>
        <v>1999</v>
      </c>
      <c r="F191" t="str">
        <f>RIGHT(Table3[[#This Row],[date]],2)</f>
        <v>10</v>
      </c>
      <c r="G191">
        <v>95.4</v>
      </c>
      <c r="H191">
        <v>0.99895288000000004</v>
      </c>
      <c r="I191">
        <v>1.536231884</v>
      </c>
    </row>
    <row r="192" spans="1:9" hidden="1" x14ac:dyDescent="0.25">
      <c r="A192" t="s">
        <v>200</v>
      </c>
      <c r="B192" t="s">
        <v>8</v>
      </c>
      <c r="C192" t="s">
        <v>9</v>
      </c>
      <c r="D192" t="s">
        <v>10</v>
      </c>
      <c r="E192" t="str">
        <f>LEFT(Table3[[#This Row],[date]],4)</f>
        <v>1999</v>
      </c>
      <c r="F192" t="str">
        <f>RIGHT(Table3[[#This Row],[date]],2)</f>
        <v>11</v>
      </c>
      <c r="G192">
        <v>95.2</v>
      </c>
      <c r="H192">
        <v>0.99790356400000002</v>
      </c>
      <c r="I192">
        <v>1.533011272</v>
      </c>
    </row>
    <row r="193" spans="1:9" hidden="1" x14ac:dyDescent="0.25">
      <c r="A193" t="s">
        <v>201</v>
      </c>
      <c r="B193" t="s">
        <v>8</v>
      </c>
      <c r="C193" t="s">
        <v>9</v>
      </c>
      <c r="D193" t="s">
        <v>10</v>
      </c>
      <c r="E193" t="str">
        <f>LEFT(Table3[[#This Row],[date]],4)</f>
        <v>1999</v>
      </c>
      <c r="F193" t="str">
        <f>RIGHT(Table3[[#This Row],[date]],2)</f>
        <v>12</v>
      </c>
      <c r="G193">
        <v>95.1</v>
      </c>
      <c r="H193">
        <v>0.99894958</v>
      </c>
      <c r="I193">
        <v>1.5314009660000001</v>
      </c>
    </row>
    <row r="194" spans="1:9" x14ac:dyDescent="0.25">
      <c r="A194" t="s">
        <v>202</v>
      </c>
      <c r="B194" t="s">
        <v>8</v>
      </c>
      <c r="C194" t="s">
        <v>9</v>
      </c>
      <c r="D194" t="s">
        <v>10</v>
      </c>
      <c r="E194" t="str">
        <f>LEFT(Table3[[#This Row],[date]],4)</f>
        <v>2000</v>
      </c>
      <c r="F194" t="str">
        <f>RIGHT(Table3[[#This Row],[date]],2)</f>
        <v>01</v>
      </c>
      <c r="G194">
        <v>94.9</v>
      </c>
      <c r="H194">
        <v>0.99789695099999998</v>
      </c>
      <c r="I194">
        <v>1.5281803540000001</v>
      </c>
    </row>
    <row r="195" spans="1:9" hidden="1" x14ac:dyDescent="0.25">
      <c r="A195" t="s">
        <v>203</v>
      </c>
      <c r="B195" t="s">
        <v>8</v>
      </c>
      <c r="C195" t="s">
        <v>9</v>
      </c>
      <c r="D195" t="s">
        <v>10</v>
      </c>
      <c r="E195" t="str">
        <f>LEFT(Table3[[#This Row],[date]],4)</f>
        <v>2000</v>
      </c>
      <c r="F195" t="str">
        <f>RIGHT(Table3[[#This Row],[date]],2)</f>
        <v>02</v>
      </c>
      <c r="G195">
        <v>95.3</v>
      </c>
      <c r="H195">
        <v>1.0042149629999999</v>
      </c>
      <c r="I195">
        <v>1.5346215780000001</v>
      </c>
    </row>
    <row r="196" spans="1:9" hidden="1" x14ac:dyDescent="0.25">
      <c r="A196" t="s">
        <v>204</v>
      </c>
      <c r="B196" t="s">
        <v>8</v>
      </c>
      <c r="C196" t="s">
        <v>9</v>
      </c>
      <c r="D196" t="s">
        <v>10</v>
      </c>
      <c r="E196" t="str">
        <f>LEFT(Table3[[#This Row],[date]],4)</f>
        <v>2000</v>
      </c>
      <c r="F196" t="str">
        <f>RIGHT(Table3[[#This Row],[date]],2)</f>
        <v>03</v>
      </c>
      <c r="G196">
        <v>95.7</v>
      </c>
      <c r="H196">
        <v>1.0041972720000001</v>
      </c>
      <c r="I196">
        <v>1.5410628019999999</v>
      </c>
    </row>
    <row r="197" spans="1:9" hidden="1" x14ac:dyDescent="0.25">
      <c r="A197" t="s">
        <v>205</v>
      </c>
      <c r="B197" t="s">
        <v>8</v>
      </c>
      <c r="C197" t="s">
        <v>9</v>
      </c>
      <c r="D197" t="s">
        <v>10</v>
      </c>
      <c r="E197" t="str">
        <f>LEFT(Table3[[#This Row],[date]],4)</f>
        <v>2000</v>
      </c>
      <c r="F197" t="str">
        <f>RIGHT(Table3[[#This Row],[date]],2)</f>
        <v>04</v>
      </c>
      <c r="G197">
        <v>95.7</v>
      </c>
      <c r="H197">
        <v>1</v>
      </c>
      <c r="I197">
        <v>1.5410628019999999</v>
      </c>
    </row>
    <row r="198" spans="1:9" hidden="1" x14ac:dyDescent="0.25">
      <c r="A198" t="s">
        <v>206</v>
      </c>
      <c r="B198" t="s">
        <v>8</v>
      </c>
      <c r="C198" t="s">
        <v>9</v>
      </c>
      <c r="D198" t="s">
        <v>10</v>
      </c>
      <c r="E198" t="str">
        <f>LEFT(Table3[[#This Row],[date]],4)</f>
        <v>2000</v>
      </c>
      <c r="F198" t="str">
        <f>RIGHT(Table3[[#This Row],[date]],2)</f>
        <v>05</v>
      </c>
      <c r="G198">
        <v>96</v>
      </c>
      <c r="H198">
        <v>1.0031347960000001</v>
      </c>
      <c r="I198">
        <v>1.54589372</v>
      </c>
    </row>
    <row r="199" spans="1:9" hidden="1" x14ac:dyDescent="0.25">
      <c r="A199" t="s">
        <v>207</v>
      </c>
      <c r="B199" t="s">
        <v>8</v>
      </c>
      <c r="C199" t="s">
        <v>9</v>
      </c>
      <c r="D199" t="s">
        <v>10</v>
      </c>
      <c r="E199" t="str">
        <f>LEFT(Table3[[#This Row],[date]],4)</f>
        <v>2000</v>
      </c>
      <c r="F199" t="str">
        <f>RIGHT(Table3[[#This Row],[date]],2)</f>
        <v>06</v>
      </c>
      <c r="G199">
        <v>96.2</v>
      </c>
      <c r="H199">
        <v>1.0020833330000001</v>
      </c>
      <c r="I199">
        <v>1.549114332</v>
      </c>
    </row>
    <row r="200" spans="1:9" hidden="1" x14ac:dyDescent="0.25">
      <c r="A200" t="s">
        <v>208</v>
      </c>
      <c r="B200" t="s">
        <v>8</v>
      </c>
      <c r="C200" t="s">
        <v>9</v>
      </c>
      <c r="D200" t="s">
        <v>10</v>
      </c>
      <c r="E200" t="str">
        <f>LEFT(Table3[[#This Row],[date]],4)</f>
        <v>2000</v>
      </c>
      <c r="F200" t="str">
        <f>RIGHT(Table3[[#This Row],[date]],2)</f>
        <v>07</v>
      </c>
      <c r="G200">
        <v>96.4</v>
      </c>
      <c r="H200">
        <v>1.0020790020000001</v>
      </c>
      <c r="I200">
        <v>1.552334944</v>
      </c>
    </row>
    <row r="201" spans="1:9" hidden="1" x14ac:dyDescent="0.25">
      <c r="A201" t="s">
        <v>209</v>
      </c>
      <c r="B201" t="s">
        <v>8</v>
      </c>
      <c r="C201" t="s">
        <v>9</v>
      </c>
      <c r="D201" t="s">
        <v>10</v>
      </c>
      <c r="E201" t="str">
        <f>LEFT(Table3[[#This Row],[date]],4)</f>
        <v>2000</v>
      </c>
      <c r="F201" t="str">
        <f>RIGHT(Table3[[#This Row],[date]],2)</f>
        <v>08</v>
      </c>
      <c r="G201">
        <v>96.5</v>
      </c>
      <c r="H201">
        <v>1.001037344</v>
      </c>
      <c r="I201">
        <v>1.5539452499999999</v>
      </c>
    </row>
    <row r="202" spans="1:9" hidden="1" x14ac:dyDescent="0.25">
      <c r="A202" t="s">
        <v>210</v>
      </c>
      <c r="B202" t="s">
        <v>8</v>
      </c>
      <c r="C202" t="s">
        <v>9</v>
      </c>
      <c r="D202" t="s">
        <v>10</v>
      </c>
      <c r="E202" t="str">
        <f>LEFT(Table3[[#This Row],[date]],4)</f>
        <v>2000</v>
      </c>
      <c r="F202" t="str">
        <f>RIGHT(Table3[[#This Row],[date]],2)</f>
        <v>09</v>
      </c>
      <c r="G202">
        <v>96.7</v>
      </c>
      <c r="H202">
        <v>1.002072539</v>
      </c>
      <c r="I202">
        <v>1.557165862</v>
      </c>
    </row>
    <row r="203" spans="1:9" hidden="1" x14ac:dyDescent="0.25">
      <c r="A203" t="s">
        <v>211</v>
      </c>
      <c r="B203" t="s">
        <v>8</v>
      </c>
      <c r="C203" t="s">
        <v>9</v>
      </c>
      <c r="D203" t="s">
        <v>10</v>
      </c>
      <c r="E203" t="str">
        <f>LEFT(Table3[[#This Row],[date]],4)</f>
        <v>2000</v>
      </c>
      <c r="F203" t="str">
        <f>RIGHT(Table3[[#This Row],[date]],2)</f>
        <v>10</v>
      </c>
      <c r="G203">
        <v>96.8</v>
      </c>
      <c r="H203">
        <v>1.001034126</v>
      </c>
      <c r="I203">
        <v>1.558776167</v>
      </c>
    </row>
    <row r="204" spans="1:9" hidden="1" x14ac:dyDescent="0.25">
      <c r="A204" t="s">
        <v>212</v>
      </c>
      <c r="B204" t="s">
        <v>8</v>
      </c>
      <c r="C204" t="s">
        <v>9</v>
      </c>
      <c r="D204" t="s">
        <v>10</v>
      </c>
      <c r="E204" t="str">
        <f>LEFT(Table3[[#This Row],[date]],4)</f>
        <v>2000</v>
      </c>
      <c r="F204" t="str">
        <f>RIGHT(Table3[[#This Row],[date]],2)</f>
        <v>11</v>
      </c>
      <c r="G204">
        <v>96.9</v>
      </c>
      <c r="H204">
        <v>1.001033058</v>
      </c>
      <c r="I204">
        <v>1.5603864730000001</v>
      </c>
    </row>
    <row r="205" spans="1:9" hidden="1" x14ac:dyDescent="0.25">
      <c r="A205" t="s">
        <v>213</v>
      </c>
      <c r="B205" t="s">
        <v>8</v>
      </c>
      <c r="C205" t="s">
        <v>9</v>
      </c>
      <c r="D205" t="s">
        <v>10</v>
      </c>
      <c r="E205" t="str">
        <f>LEFT(Table3[[#This Row],[date]],4)</f>
        <v>2000</v>
      </c>
      <c r="F205" t="str">
        <f>RIGHT(Table3[[#This Row],[date]],2)</f>
        <v>12</v>
      </c>
      <c r="G205">
        <v>96.9</v>
      </c>
      <c r="H205">
        <v>1</v>
      </c>
      <c r="I205">
        <v>1.5603864730000001</v>
      </c>
    </row>
    <row r="206" spans="1:9" x14ac:dyDescent="0.25">
      <c r="A206" t="s">
        <v>214</v>
      </c>
      <c r="B206" t="s">
        <v>8</v>
      </c>
      <c r="C206" t="s">
        <v>9</v>
      </c>
      <c r="D206" t="s">
        <v>10</v>
      </c>
      <c r="E206" t="str">
        <f>LEFT(Table3[[#This Row],[date]],4)</f>
        <v>2001</v>
      </c>
      <c r="F206" t="str">
        <f>RIGHT(Table3[[#This Row],[date]],2)</f>
        <v>01</v>
      </c>
      <c r="G206">
        <v>96.7</v>
      </c>
      <c r="H206">
        <v>0.99793601700000001</v>
      </c>
      <c r="I206">
        <v>1.557165862</v>
      </c>
    </row>
    <row r="207" spans="1:9" hidden="1" x14ac:dyDescent="0.25">
      <c r="A207" t="s">
        <v>215</v>
      </c>
      <c r="B207" t="s">
        <v>8</v>
      </c>
      <c r="C207" t="s">
        <v>9</v>
      </c>
      <c r="D207" t="s">
        <v>10</v>
      </c>
      <c r="E207" t="str">
        <f>LEFT(Table3[[#This Row],[date]],4)</f>
        <v>2001</v>
      </c>
      <c r="F207" t="str">
        <f>RIGHT(Table3[[#This Row],[date]],2)</f>
        <v>02</v>
      </c>
      <c r="G207">
        <v>97.2</v>
      </c>
      <c r="H207">
        <v>1.0051706309999999</v>
      </c>
      <c r="I207">
        <v>1.565217391</v>
      </c>
    </row>
    <row r="208" spans="1:9" hidden="1" x14ac:dyDescent="0.25">
      <c r="A208" t="s">
        <v>216</v>
      </c>
      <c r="B208" t="s">
        <v>8</v>
      </c>
      <c r="C208" t="s">
        <v>9</v>
      </c>
      <c r="D208" t="s">
        <v>10</v>
      </c>
      <c r="E208" t="str">
        <f>LEFT(Table3[[#This Row],[date]],4)</f>
        <v>2001</v>
      </c>
      <c r="F208" t="str">
        <f>RIGHT(Table3[[#This Row],[date]],2)</f>
        <v>03</v>
      </c>
      <c r="G208">
        <v>97.3</v>
      </c>
      <c r="H208">
        <v>1.001028807</v>
      </c>
      <c r="I208">
        <v>1.5668276969999999</v>
      </c>
    </row>
    <row r="209" spans="1:9" hidden="1" x14ac:dyDescent="0.25">
      <c r="A209" t="s">
        <v>217</v>
      </c>
      <c r="B209" t="s">
        <v>8</v>
      </c>
      <c r="C209" t="s">
        <v>9</v>
      </c>
      <c r="D209" t="s">
        <v>10</v>
      </c>
      <c r="E209" t="str">
        <f>LEFT(Table3[[#This Row],[date]],4)</f>
        <v>2001</v>
      </c>
      <c r="F209" t="str">
        <f>RIGHT(Table3[[#This Row],[date]],2)</f>
        <v>04</v>
      </c>
      <c r="G209">
        <v>97.5</v>
      </c>
      <c r="H209">
        <v>1.002055498</v>
      </c>
      <c r="I209">
        <v>1.5700483089999999</v>
      </c>
    </row>
    <row r="210" spans="1:9" hidden="1" x14ac:dyDescent="0.25">
      <c r="A210" t="s">
        <v>218</v>
      </c>
      <c r="B210" t="s">
        <v>8</v>
      </c>
      <c r="C210" t="s">
        <v>9</v>
      </c>
      <c r="D210" t="s">
        <v>10</v>
      </c>
      <c r="E210" t="str">
        <f>LEFT(Table3[[#This Row],[date]],4)</f>
        <v>2001</v>
      </c>
      <c r="F210" t="str">
        <f>RIGHT(Table3[[#This Row],[date]],2)</f>
        <v>05</v>
      </c>
      <c r="G210">
        <v>97.8</v>
      </c>
      <c r="H210">
        <v>1.0030769230000001</v>
      </c>
      <c r="I210">
        <v>1.574879227</v>
      </c>
    </row>
    <row r="211" spans="1:9" hidden="1" x14ac:dyDescent="0.25">
      <c r="A211" t="s">
        <v>219</v>
      </c>
      <c r="B211" t="s">
        <v>8</v>
      </c>
      <c r="C211" t="s">
        <v>9</v>
      </c>
      <c r="D211" t="s">
        <v>10</v>
      </c>
      <c r="E211" t="str">
        <f>LEFT(Table3[[#This Row],[date]],4)</f>
        <v>2001</v>
      </c>
      <c r="F211" t="str">
        <f>RIGHT(Table3[[#This Row],[date]],2)</f>
        <v>06</v>
      </c>
      <c r="G211">
        <v>97.9</v>
      </c>
      <c r="H211">
        <v>1.001022495</v>
      </c>
      <c r="I211">
        <v>1.5764895329999999</v>
      </c>
    </row>
    <row r="212" spans="1:9" hidden="1" x14ac:dyDescent="0.25">
      <c r="A212" t="s">
        <v>220</v>
      </c>
      <c r="B212" t="s">
        <v>8</v>
      </c>
      <c r="C212" t="s">
        <v>9</v>
      </c>
      <c r="D212" t="s">
        <v>10</v>
      </c>
      <c r="E212" t="str">
        <f>LEFT(Table3[[#This Row],[date]],4)</f>
        <v>2001</v>
      </c>
      <c r="F212" t="str">
        <f>RIGHT(Table3[[#This Row],[date]],2)</f>
        <v>07</v>
      </c>
      <c r="G212">
        <v>98.3</v>
      </c>
      <c r="H212">
        <v>1.0040858020000001</v>
      </c>
      <c r="I212">
        <v>1.582930757</v>
      </c>
    </row>
    <row r="213" spans="1:9" hidden="1" x14ac:dyDescent="0.25">
      <c r="A213" t="s">
        <v>221</v>
      </c>
      <c r="B213" t="s">
        <v>8</v>
      </c>
      <c r="C213" t="s">
        <v>9</v>
      </c>
      <c r="D213" t="s">
        <v>10</v>
      </c>
      <c r="E213" t="str">
        <f>LEFT(Table3[[#This Row],[date]],4)</f>
        <v>2001</v>
      </c>
      <c r="F213" t="str">
        <f>RIGHT(Table3[[#This Row],[date]],2)</f>
        <v>08</v>
      </c>
      <c r="G213">
        <v>98.4</v>
      </c>
      <c r="H213">
        <v>1.0010172939999999</v>
      </c>
      <c r="I213">
        <v>1.5845410630000001</v>
      </c>
    </row>
    <row r="214" spans="1:9" hidden="1" x14ac:dyDescent="0.25">
      <c r="A214" t="s">
        <v>222</v>
      </c>
      <c r="B214" t="s">
        <v>8</v>
      </c>
      <c r="C214" t="s">
        <v>9</v>
      </c>
      <c r="D214" t="s">
        <v>10</v>
      </c>
      <c r="E214" t="str">
        <f>LEFT(Table3[[#This Row],[date]],4)</f>
        <v>2001</v>
      </c>
      <c r="F214" t="str">
        <f>RIGHT(Table3[[#This Row],[date]],2)</f>
        <v>09</v>
      </c>
      <c r="G214">
        <v>98.6</v>
      </c>
      <c r="H214">
        <v>1.00203252</v>
      </c>
      <c r="I214">
        <v>1.5877616750000001</v>
      </c>
    </row>
    <row r="215" spans="1:9" hidden="1" x14ac:dyDescent="0.25">
      <c r="A215" t="s">
        <v>223</v>
      </c>
      <c r="B215" t="s">
        <v>8</v>
      </c>
      <c r="C215" t="s">
        <v>9</v>
      </c>
      <c r="D215" t="s">
        <v>10</v>
      </c>
      <c r="E215" t="str">
        <f>LEFT(Table3[[#This Row],[date]],4)</f>
        <v>2001</v>
      </c>
      <c r="F215" t="str">
        <f>RIGHT(Table3[[#This Row],[date]],2)</f>
        <v>10</v>
      </c>
      <c r="G215">
        <v>98.5</v>
      </c>
      <c r="H215">
        <v>0.99898580100000001</v>
      </c>
      <c r="I215">
        <v>1.586151369</v>
      </c>
    </row>
    <row r="216" spans="1:9" hidden="1" x14ac:dyDescent="0.25">
      <c r="A216" t="s">
        <v>224</v>
      </c>
      <c r="B216" t="s">
        <v>8</v>
      </c>
      <c r="C216" t="s">
        <v>9</v>
      </c>
      <c r="D216" t="s">
        <v>10</v>
      </c>
      <c r="E216" t="str">
        <f>LEFT(Table3[[#This Row],[date]],4)</f>
        <v>2001</v>
      </c>
      <c r="F216" t="str">
        <f>RIGHT(Table3[[#This Row],[date]],2)</f>
        <v>11</v>
      </c>
      <c r="G216">
        <v>98.2</v>
      </c>
      <c r="H216">
        <v>0.99695431499999998</v>
      </c>
      <c r="I216">
        <v>1.5813204510000001</v>
      </c>
    </row>
    <row r="217" spans="1:9" hidden="1" x14ac:dyDescent="0.25">
      <c r="A217" t="s">
        <v>225</v>
      </c>
      <c r="B217" t="s">
        <v>8</v>
      </c>
      <c r="C217" t="s">
        <v>9</v>
      </c>
      <c r="D217" t="s">
        <v>10</v>
      </c>
      <c r="E217" t="str">
        <f>LEFT(Table3[[#This Row],[date]],4)</f>
        <v>2001</v>
      </c>
      <c r="F217" t="str">
        <f>RIGHT(Table3[[#This Row],[date]],2)</f>
        <v>12</v>
      </c>
      <c r="G217">
        <v>98.1</v>
      </c>
      <c r="H217">
        <v>0.99898167000000004</v>
      </c>
      <c r="I217">
        <v>1.579710145</v>
      </c>
    </row>
    <row r="218" spans="1:9" x14ac:dyDescent="0.25">
      <c r="A218" t="s">
        <v>226</v>
      </c>
      <c r="B218" t="s">
        <v>8</v>
      </c>
      <c r="C218" t="s">
        <v>9</v>
      </c>
      <c r="D218" t="s">
        <v>10</v>
      </c>
      <c r="E218" t="str">
        <f>LEFT(Table3[[#This Row],[date]],4)</f>
        <v>2002</v>
      </c>
      <c r="F218" t="str">
        <f>RIGHT(Table3[[#This Row],[date]],2)</f>
        <v>01</v>
      </c>
      <c r="G218">
        <v>98</v>
      </c>
      <c r="H218">
        <v>0.99898063199999998</v>
      </c>
      <c r="I218">
        <v>1.5780998390000001</v>
      </c>
    </row>
    <row r="219" spans="1:9" hidden="1" x14ac:dyDescent="0.25">
      <c r="A219" t="s">
        <v>227</v>
      </c>
      <c r="B219" t="s">
        <v>8</v>
      </c>
      <c r="C219" t="s">
        <v>9</v>
      </c>
      <c r="D219" t="s">
        <v>10</v>
      </c>
      <c r="E219" t="str">
        <f>LEFT(Table3[[#This Row],[date]],4)</f>
        <v>2002</v>
      </c>
      <c r="F219" t="str">
        <f>RIGHT(Table3[[#This Row],[date]],2)</f>
        <v>02</v>
      </c>
      <c r="G219">
        <v>98.6</v>
      </c>
      <c r="H219">
        <v>1.006122449</v>
      </c>
      <c r="I219">
        <v>1.5877616750000001</v>
      </c>
    </row>
    <row r="220" spans="1:9" hidden="1" x14ac:dyDescent="0.25">
      <c r="A220" t="s">
        <v>228</v>
      </c>
      <c r="B220" t="s">
        <v>8</v>
      </c>
      <c r="C220" t="s">
        <v>9</v>
      </c>
      <c r="D220" t="s">
        <v>10</v>
      </c>
      <c r="E220" t="str">
        <f>LEFT(Table3[[#This Row],[date]],4)</f>
        <v>2002</v>
      </c>
      <c r="F220" t="str">
        <f>RIGHT(Table3[[#This Row],[date]],2)</f>
        <v>03</v>
      </c>
      <c r="G220">
        <v>99</v>
      </c>
      <c r="H220">
        <v>1.0040567949999999</v>
      </c>
      <c r="I220">
        <v>1.5942028989999999</v>
      </c>
    </row>
    <row r="221" spans="1:9" hidden="1" x14ac:dyDescent="0.25">
      <c r="A221" t="s">
        <v>229</v>
      </c>
      <c r="B221" t="s">
        <v>8</v>
      </c>
      <c r="C221" t="s">
        <v>9</v>
      </c>
      <c r="D221" t="s">
        <v>10</v>
      </c>
      <c r="E221" t="str">
        <f>LEFT(Table3[[#This Row],[date]],4)</f>
        <v>2002</v>
      </c>
      <c r="F221" t="str">
        <f>RIGHT(Table3[[#This Row],[date]],2)</f>
        <v>04</v>
      </c>
      <c r="G221">
        <v>99.4</v>
      </c>
      <c r="H221">
        <v>1.0040404039999999</v>
      </c>
      <c r="I221">
        <v>1.6006441220000001</v>
      </c>
    </row>
    <row r="222" spans="1:9" hidden="1" x14ac:dyDescent="0.25">
      <c r="A222" t="s">
        <v>230</v>
      </c>
      <c r="B222" t="s">
        <v>8</v>
      </c>
      <c r="C222" t="s">
        <v>9</v>
      </c>
      <c r="D222" t="s">
        <v>10</v>
      </c>
      <c r="E222" t="str">
        <f>LEFT(Table3[[#This Row],[date]],4)</f>
        <v>2002</v>
      </c>
      <c r="F222" t="str">
        <f>RIGHT(Table3[[#This Row],[date]],2)</f>
        <v>05</v>
      </c>
      <c r="G222">
        <v>99.8</v>
      </c>
      <c r="H222">
        <v>1.004024145</v>
      </c>
      <c r="I222">
        <v>1.6070853460000001</v>
      </c>
    </row>
    <row r="223" spans="1:9" hidden="1" x14ac:dyDescent="0.25">
      <c r="A223" t="s">
        <v>231</v>
      </c>
      <c r="B223" t="s">
        <v>8</v>
      </c>
      <c r="C223" t="s">
        <v>9</v>
      </c>
      <c r="D223" t="s">
        <v>10</v>
      </c>
      <c r="E223" t="str">
        <f>LEFT(Table3[[#This Row],[date]],4)</f>
        <v>2002</v>
      </c>
      <c r="F223" t="str">
        <f>RIGHT(Table3[[#This Row],[date]],2)</f>
        <v>06</v>
      </c>
      <c r="G223">
        <v>100</v>
      </c>
      <c r="H223">
        <v>1.0020040079999999</v>
      </c>
      <c r="I223">
        <v>1.6103059580000001</v>
      </c>
    </row>
    <row r="224" spans="1:9" hidden="1" x14ac:dyDescent="0.25">
      <c r="A224" t="s">
        <v>232</v>
      </c>
      <c r="B224" t="s">
        <v>8</v>
      </c>
      <c r="C224" t="s">
        <v>9</v>
      </c>
      <c r="D224" t="s">
        <v>10</v>
      </c>
      <c r="E224" t="str">
        <f>LEFT(Table3[[#This Row],[date]],4)</f>
        <v>2002</v>
      </c>
      <c r="F224" t="str">
        <f>RIGHT(Table3[[#This Row],[date]],2)</f>
        <v>07</v>
      </c>
      <c r="G224">
        <v>100.4</v>
      </c>
      <c r="H224">
        <v>1.004</v>
      </c>
      <c r="I224">
        <v>1.6167471819999999</v>
      </c>
    </row>
    <row r="225" spans="1:9" hidden="1" x14ac:dyDescent="0.25">
      <c r="A225" t="s">
        <v>233</v>
      </c>
      <c r="B225" t="s">
        <v>8</v>
      </c>
      <c r="C225" t="s">
        <v>9</v>
      </c>
      <c r="D225" t="s">
        <v>10</v>
      </c>
      <c r="E225" t="str">
        <f>LEFT(Table3[[#This Row],[date]],4)</f>
        <v>2002</v>
      </c>
      <c r="F225" t="str">
        <f>RIGHT(Table3[[#This Row],[date]],2)</f>
        <v>08</v>
      </c>
      <c r="G225">
        <v>100.7</v>
      </c>
      <c r="H225">
        <v>1.002988048</v>
      </c>
      <c r="I225">
        <v>1.6215781</v>
      </c>
    </row>
    <row r="226" spans="1:9" hidden="1" x14ac:dyDescent="0.25">
      <c r="A226" t="s">
        <v>234</v>
      </c>
      <c r="B226" t="s">
        <v>8</v>
      </c>
      <c r="C226" t="s">
        <v>9</v>
      </c>
      <c r="D226" t="s">
        <v>10</v>
      </c>
      <c r="E226" t="str">
        <f>LEFT(Table3[[#This Row],[date]],4)</f>
        <v>2002</v>
      </c>
      <c r="F226" t="str">
        <f>RIGHT(Table3[[#This Row],[date]],2)</f>
        <v>09</v>
      </c>
      <c r="G226">
        <v>100.8</v>
      </c>
      <c r="H226">
        <v>1.0009930490000001</v>
      </c>
      <c r="I226">
        <v>1.6231884059999999</v>
      </c>
    </row>
    <row r="227" spans="1:9" hidden="1" x14ac:dyDescent="0.25">
      <c r="A227" t="s">
        <v>235</v>
      </c>
      <c r="B227" t="s">
        <v>8</v>
      </c>
      <c r="C227" t="s">
        <v>9</v>
      </c>
      <c r="D227" t="s">
        <v>10</v>
      </c>
      <c r="E227" t="str">
        <f>LEFT(Table3[[#This Row],[date]],4)</f>
        <v>2002</v>
      </c>
      <c r="F227" t="str">
        <f>RIGHT(Table3[[#This Row],[date]],2)</f>
        <v>10</v>
      </c>
      <c r="G227">
        <v>101</v>
      </c>
      <c r="H227">
        <v>1.0019841270000001</v>
      </c>
      <c r="I227">
        <v>1.6264090179999999</v>
      </c>
    </row>
    <row r="228" spans="1:9" hidden="1" x14ac:dyDescent="0.25">
      <c r="A228" t="s">
        <v>236</v>
      </c>
      <c r="B228" t="s">
        <v>8</v>
      </c>
      <c r="C228" t="s">
        <v>9</v>
      </c>
      <c r="D228" t="s">
        <v>10</v>
      </c>
      <c r="E228" t="str">
        <f>LEFT(Table3[[#This Row],[date]],4)</f>
        <v>2002</v>
      </c>
      <c r="F228" t="str">
        <f>RIGHT(Table3[[#This Row],[date]],2)</f>
        <v>11</v>
      </c>
      <c r="G228">
        <v>101.2</v>
      </c>
      <c r="H228">
        <v>1.001980198</v>
      </c>
      <c r="I228">
        <v>1.6296296299999999</v>
      </c>
    </row>
    <row r="229" spans="1:9" hidden="1" x14ac:dyDescent="0.25">
      <c r="A229" t="s">
        <v>237</v>
      </c>
      <c r="B229" t="s">
        <v>8</v>
      </c>
      <c r="C229" t="s">
        <v>9</v>
      </c>
      <c r="D229" t="s">
        <v>10</v>
      </c>
      <c r="E229" t="str">
        <f>LEFT(Table3[[#This Row],[date]],4)</f>
        <v>2002</v>
      </c>
      <c r="F229" t="str">
        <f>RIGHT(Table3[[#This Row],[date]],2)</f>
        <v>12</v>
      </c>
      <c r="G229">
        <v>101.3</v>
      </c>
      <c r="H229">
        <v>1.000988142</v>
      </c>
      <c r="I229">
        <v>1.6312399360000001</v>
      </c>
    </row>
    <row r="230" spans="1:9" x14ac:dyDescent="0.25">
      <c r="A230" t="s">
        <v>238</v>
      </c>
      <c r="B230" t="s">
        <v>8</v>
      </c>
      <c r="C230" t="s">
        <v>9</v>
      </c>
      <c r="D230" t="s">
        <v>10</v>
      </c>
      <c r="E230" t="str">
        <f>LEFT(Table3[[#This Row],[date]],4)</f>
        <v>2003</v>
      </c>
      <c r="F230" t="str">
        <f>RIGHT(Table3[[#This Row],[date]],2)</f>
        <v>01</v>
      </c>
      <c r="G230">
        <v>101.3</v>
      </c>
      <c r="H230">
        <v>1</v>
      </c>
      <c r="I230">
        <v>1.6312399360000001</v>
      </c>
    </row>
    <row r="231" spans="1:9" hidden="1" x14ac:dyDescent="0.25">
      <c r="A231" t="s">
        <v>239</v>
      </c>
      <c r="B231" t="s">
        <v>8</v>
      </c>
      <c r="C231" t="s">
        <v>9</v>
      </c>
      <c r="D231" t="s">
        <v>10</v>
      </c>
      <c r="E231" t="str">
        <f>LEFT(Table3[[#This Row],[date]],4)</f>
        <v>2003</v>
      </c>
      <c r="F231" t="str">
        <f>RIGHT(Table3[[#This Row],[date]],2)</f>
        <v>02</v>
      </c>
      <c r="G231">
        <v>101.9</v>
      </c>
      <c r="H231">
        <v>1.005923001</v>
      </c>
      <c r="I231">
        <v>1.640901771</v>
      </c>
    </row>
    <row r="232" spans="1:9" hidden="1" x14ac:dyDescent="0.25">
      <c r="A232" t="s">
        <v>240</v>
      </c>
      <c r="B232" t="s">
        <v>8</v>
      </c>
      <c r="C232" t="s">
        <v>9</v>
      </c>
      <c r="D232" t="s">
        <v>10</v>
      </c>
      <c r="E232" t="str">
        <f>LEFT(Table3[[#This Row],[date]],4)</f>
        <v>2003</v>
      </c>
      <c r="F232" t="str">
        <f>RIGHT(Table3[[#This Row],[date]],2)</f>
        <v>03</v>
      </c>
      <c r="G232">
        <v>102.1</v>
      </c>
      <c r="H232">
        <v>1.0019627090000001</v>
      </c>
      <c r="I232">
        <v>1.644122383</v>
      </c>
    </row>
    <row r="233" spans="1:9" hidden="1" x14ac:dyDescent="0.25">
      <c r="A233" t="s">
        <v>241</v>
      </c>
      <c r="B233" t="s">
        <v>8</v>
      </c>
      <c r="C233" t="s">
        <v>9</v>
      </c>
      <c r="D233" t="s">
        <v>10</v>
      </c>
      <c r="E233" t="str">
        <f>LEFT(Table3[[#This Row],[date]],4)</f>
        <v>2003</v>
      </c>
      <c r="F233" t="str">
        <f>RIGHT(Table3[[#This Row],[date]],2)</f>
        <v>04</v>
      </c>
      <c r="G233">
        <v>102.1</v>
      </c>
      <c r="H233">
        <v>1</v>
      </c>
      <c r="I233">
        <v>1.644122383</v>
      </c>
    </row>
    <row r="234" spans="1:9" hidden="1" x14ac:dyDescent="0.25">
      <c r="A234" t="s">
        <v>242</v>
      </c>
      <c r="B234" t="s">
        <v>8</v>
      </c>
      <c r="C234" t="s">
        <v>9</v>
      </c>
      <c r="D234" t="s">
        <v>10</v>
      </c>
      <c r="E234" t="str">
        <f>LEFT(Table3[[#This Row],[date]],4)</f>
        <v>2003</v>
      </c>
      <c r="F234" t="str">
        <f>RIGHT(Table3[[#This Row],[date]],2)</f>
        <v>05</v>
      </c>
      <c r="G234">
        <v>102.3</v>
      </c>
      <c r="H234">
        <v>1.0019588639999999</v>
      </c>
      <c r="I234">
        <v>1.647342995</v>
      </c>
    </row>
    <row r="235" spans="1:9" hidden="1" x14ac:dyDescent="0.25">
      <c r="A235" t="s">
        <v>243</v>
      </c>
      <c r="B235" t="s">
        <v>8</v>
      </c>
      <c r="C235" t="s">
        <v>9</v>
      </c>
      <c r="D235" t="s">
        <v>10</v>
      </c>
      <c r="E235" t="str">
        <f>LEFT(Table3[[#This Row],[date]],4)</f>
        <v>2003</v>
      </c>
      <c r="F235" t="str">
        <f>RIGHT(Table3[[#This Row],[date]],2)</f>
        <v>06</v>
      </c>
      <c r="G235">
        <v>102.1</v>
      </c>
      <c r="H235">
        <v>0.99804496600000003</v>
      </c>
      <c r="I235">
        <v>1.644122383</v>
      </c>
    </row>
    <row r="236" spans="1:9" hidden="1" x14ac:dyDescent="0.25">
      <c r="A236" t="s">
        <v>244</v>
      </c>
      <c r="B236" t="s">
        <v>8</v>
      </c>
      <c r="C236" t="s">
        <v>9</v>
      </c>
      <c r="D236" t="s">
        <v>10</v>
      </c>
      <c r="E236" t="str">
        <f>LEFT(Table3[[#This Row],[date]],4)</f>
        <v>2003</v>
      </c>
      <c r="F236" t="str">
        <f>RIGHT(Table3[[#This Row],[date]],2)</f>
        <v>07</v>
      </c>
      <c r="G236">
        <v>102.2</v>
      </c>
      <c r="H236">
        <v>1.0009794320000001</v>
      </c>
      <c r="I236">
        <v>1.6457326889999999</v>
      </c>
    </row>
    <row r="237" spans="1:9" hidden="1" x14ac:dyDescent="0.25">
      <c r="A237" t="s">
        <v>245</v>
      </c>
      <c r="B237" t="s">
        <v>8</v>
      </c>
      <c r="C237" t="s">
        <v>9</v>
      </c>
      <c r="D237" t="s">
        <v>10</v>
      </c>
      <c r="E237" t="str">
        <f>LEFT(Table3[[#This Row],[date]],4)</f>
        <v>2003</v>
      </c>
      <c r="F237" t="str">
        <f>RIGHT(Table3[[#This Row],[date]],2)</f>
        <v>08</v>
      </c>
      <c r="G237">
        <v>102.4</v>
      </c>
      <c r="H237">
        <v>1.001956947</v>
      </c>
      <c r="I237">
        <v>1.6489533009999999</v>
      </c>
    </row>
    <row r="238" spans="1:9" hidden="1" x14ac:dyDescent="0.25">
      <c r="A238" t="s">
        <v>246</v>
      </c>
      <c r="B238" t="s">
        <v>8</v>
      </c>
      <c r="C238" t="s">
        <v>9</v>
      </c>
      <c r="D238" t="s">
        <v>10</v>
      </c>
      <c r="E238" t="str">
        <f>LEFT(Table3[[#This Row],[date]],4)</f>
        <v>2003</v>
      </c>
      <c r="F238" t="str">
        <f>RIGHT(Table3[[#This Row],[date]],2)</f>
        <v>09</v>
      </c>
      <c r="G238">
        <v>102.7</v>
      </c>
      <c r="H238">
        <v>1.002929688</v>
      </c>
      <c r="I238">
        <v>1.6537842190000001</v>
      </c>
    </row>
    <row r="239" spans="1:9" hidden="1" x14ac:dyDescent="0.25">
      <c r="A239" t="s">
        <v>247</v>
      </c>
      <c r="B239" t="s">
        <v>8</v>
      </c>
      <c r="C239" t="s">
        <v>9</v>
      </c>
      <c r="D239" t="s">
        <v>10</v>
      </c>
      <c r="E239" t="str">
        <f>LEFT(Table3[[#This Row],[date]],4)</f>
        <v>2003</v>
      </c>
      <c r="F239" t="str">
        <f>RIGHT(Table3[[#This Row],[date]],2)</f>
        <v>10</v>
      </c>
      <c r="G239">
        <v>102.8</v>
      </c>
      <c r="H239">
        <v>1.00097371</v>
      </c>
      <c r="I239">
        <v>1.655394525</v>
      </c>
    </row>
    <row r="240" spans="1:9" hidden="1" x14ac:dyDescent="0.25">
      <c r="A240" t="s">
        <v>248</v>
      </c>
      <c r="B240" t="s">
        <v>8</v>
      </c>
      <c r="C240" t="s">
        <v>9</v>
      </c>
      <c r="D240" t="s">
        <v>10</v>
      </c>
      <c r="E240" t="str">
        <f>LEFT(Table3[[#This Row],[date]],4)</f>
        <v>2003</v>
      </c>
      <c r="F240" t="str">
        <f>RIGHT(Table3[[#This Row],[date]],2)</f>
        <v>11</v>
      </c>
      <c r="G240">
        <v>103</v>
      </c>
      <c r="H240">
        <v>1.001945525</v>
      </c>
      <c r="I240">
        <v>1.658615137</v>
      </c>
    </row>
    <row r="241" spans="1:9" hidden="1" x14ac:dyDescent="0.25">
      <c r="A241" t="s">
        <v>249</v>
      </c>
      <c r="B241" t="s">
        <v>8</v>
      </c>
      <c r="C241" t="s">
        <v>9</v>
      </c>
      <c r="D241" t="s">
        <v>10</v>
      </c>
      <c r="E241" t="str">
        <f>LEFT(Table3[[#This Row],[date]],4)</f>
        <v>2003</v>
      </c>
      <c r="F241" t="str">
        <f>RIGHT(Table3[[#This Row],[date]],2)</f>
        <v>12</v>
      </c>
      <c r="G241">
        <v>102.9</v>
      </c>
      <c r="H241">
        <v>0.99902912600000005</v>
      </c>
      <c r="I241">
        <v>1.6570048310000001</v>
      </c>
    </row>
    <row r="242" spans="1:9" x14ac:dyDescent="0.25">
      <c r="A242" t="s">
        <v>250</v>
      </c>
      <c r="B242" t="s">
        <v>8</v>
      </c>
      <c r="C242" t="s">
        <v>9</v>
      </c>
      <c r="D242" t="s">
        <v>10</v>
      </c>
      <c r="E242" t="str">
        <f>LEFT(Table3[[#This Row],[date]],4)</f>
        <v>2004</v>
      </c>
      <c r="F242" t="str">
        <f>RIGHT(Table3[[#This Row],[date]],2)</f>
        <v>01</v>
      </c>
      <c r="G242">
        <v>102.8</v>
      </c>
      <c r="H242">
        <v>0.99902818299999996</v>
      </c>
      <c r="I242">
        <v>1.655394525</v>
      </c>
    </row>
    <row r="243" spans="1:9" hidden="1" x14ac:dyDescent="0.25">
      <c r="A243" t="s">
        <v>251</v>
      </c>
      <c r="B243" t="s">
        <v>8</v>
      </c>
      <c r="C243" t="s">
        <v>9</v>
      </c>
      <c r="D243" t="s">
        <v>10</v>
      </c>
      <c r="E243" t="str">
        <f>LEFT(Table3[[#This Row],[date]],4)</f>
        <v>2004</v>
      </c>
      <c r="F243" t="str">
        <f>RIGHT(Table3[[#This Row],[date]],2)</f>
        <v>02</v>
      </c>
      <c r="G243">
        <v>102.9</v>
      </c>
      <c r="H243">
        <v>1.000972763</v>
      </c>
      <c r="I243">
        <v>1.6570048310000001</v>
      </c>
    </row>
    <row r="244" spans="1:9" hidden="1" x14ac:dyDescent="0.25">
      <c r="A244" t="s">
        <v>252</v>
      </c>
      <c r="B244" t="s">
        <v>8</v>
      </c>
      <c r="C244" t="s">
        <v>9</v>
      </c>
      <c r="D244" t="s">
        <v>10</v>
      </c>
      <c r="E244" t="str">
        <f>LEFT(Table3[[#This Row],[date]],4)</f>
        <v>2004</v>
      </c>
      <c r="F244" t="str">
        <f>RIGHT(Table3[[#This Row],[date]],2)</f>
        <v>03</v>
      </c>
      <c r="G244">
        <v>103.2</v>
      </c>
      <c r="H244">
        <v>1.0029154520000001</v>
      </c>
      <c r="I244">
        <v>1.661835749</v>
      </c>
    </row>
    <row r="245" spans="1:9" hidden="1" x14ac:dyDescent="0.25">
      <c r="A245" t="s">
        <v>253</v>
      </c>
      <c r="B245" t="s">
        <v>8</v>
      </c>
      <c r="C245" t="s">
        <v>9</v>
      </c>
      <c r="D245" t="s">
        <v>10</v>
      </c>
      <c r="E245" t="str">
        <f>LEFT(Table3[[#This Row],[date]],4)</f>
        <v>2004</v>
      </c>
      <c r="F245" t="str">
        <f>RIGHT(Table3[[#This Row],[date]],2)</f>
        <v>04</v>
      </c>
      <c r="G245">
        <v>103.3</v>
      </c>
      <c r="H245">
        <v>1.000968992</v>
      </c>
      <c r="I245">
        <v>1.6634460550000001</v>
      </c>
    </row>
    <row r="246" spans="1:9" hidden="1" x14ac:dyDescent="0.25">
      <c r="A246" t="s">
        <v>254</v>
      </c>
      <c r="B246" t="s">
        <v>8</v>
      </c>
      <c r="C246" t="s">
        <v>9</v>
      </c>
      <c r="D246" t="s">
        <v>10</v>
      </c>
      <c r="E246" t="str">
        <f>LEFT(Table3[[#This Row],[date]],4)</f>
        <v>2004</v>
      </c>
      <c r="F246" t="str">
        <f>RIGHT(Table3[[#This Row],[date]],2)</f>
        <v>05</v>
      </c>
      <c r="G246">
        <v>103.5</v>
      </c>
      <c r="H246">
        <v>1.001936108</v>
      </c>
      <c r="I246">
        <v>1.6666666670000001</v>
      </c>
    </row>
    <row r="247" spans="1:9" hidden="1" x14ac:dyDescent="0.25">
      <c r="A247" t="s">
        <v>255</v>
      </c>
      <c r="B247" t="s">
        <v>8</v>
      </c>
      <c r="C247" t="s">
        <v>9</v>
      </c>
      <c r="D247" t="s">
        <v>10</v>
      </c>
      <c r="E247" t="str">
        <f>LEFT(Table3[[#This Row],[date]],4)</f>
        <v>2004</v>
      </c>
      <c r="F247" t="str">
        <f>RIGHT(Table3[[#This Row],[date]],2)</f>
        <v>06</v>
      </c>
      <c r="G247">
        <v>103.4</v>
      </c>
      <c r="H247">
        <v>0.99903381599999996</v>
      </c>
      <c r="I247">
        <v>1.665056361</v>
      </c>
    </row>
    <row r="248" spans="1:9" hidden="1" x14ac:dyDescent="0.25">
      <c r="A248" t="s">
        <v>256</v>
      </c>
      <c r="B248" t="s">
        <v>8</v>
      </c>
      <c r="C248" t="s">
        <v>9</v>
      </c>
      <c r="D248" t="s">
        <v>10</v>
      </c>
      <c r="E248" t="str">
        <f>LEFT(Table3[[#This Row],[date]],4)</f>
        <v>2004</v>
      </c>
      <c r="F248" t="str">
        <f>RIGHT(Table3[[#This Row],[date]],2)</f>
        <v>07</v>
      </c>
      <c r="G248">
        <v>103.6</v>
      </c>
      <c r="H248">
        <v>1.0019342360000001</v>
      </c>
      <c r="I248">
        <v>1.668276973</v>
      </c>
    </row>
    <row r="249" spans="1:9" hidden="1" x14ac:dyDescent="0.25">
      <c r="A249" t="s">
        <v>257</v>
      </c>
      <c r="B249" t="s">
        <v>8</v>
      </c>
      <c r="C249" t="s">
        <v>9</v>
      </c>
      <c r="D249" t="s">
        <v>10</v>
      </c>
      <c r="E249" t="str">
        <f>LEFT(Table3[[#This Row],[date]],4)</f>
        <v>2004</v>
      </c>
      <c r="F249" t="str">
        <f>RIGHT(Table3[[#This Row],[date]],2)</f>
        <v>08</v>
      </c>
      <c r="G249">
        <v>103.4</v>
      </c>
      <c r="H249">
        <v>0.998069498</v>
      </c>
      <c r="I249">
        <v>1.665056361</v>
      </c>
    </row>
    <row r="250" spans="1:9" hidden="1" x14ac:dyDescent="0.25">
      <c r="A250" t="s">
        <v>258</v>
      </c>
      <c r="B250" t="s">
        <v>8</v>
      </c>
      <c r="C250" t="s">
        <v>9</v>
      </c>
      <c r="D250" t="s">
        <v>10</v>
      </c>
      <c r="E250" t="str">
        <f>LEFT(Table3[[#This Row],[date]],4)</f>
        <v>2004</v>
      </c>
      <c r="F250" t="str">
        <f>RIGHT(Table3[[#This Row],[date]],2)</f>
        <v>09</v>
      </c>
      <c r="G250">
        <v>103.7</v>
      </c>
      <c r="H250">
        <v>1.002901354</v>
      </c>
      <c r="I250">
        <v>1.6698872789999999</v>
      </c>
    </row>
    <row r="251" spans="1:9" hidden="1" x14ac:dyDescent="0.25">
      <c r="A251" t="s">
        <v>259</v>
      </c>
      <c r="B251" t="s">
        <v>8</v>
      </c>
      <c r="C251" t="s">
        <v>9</v>
      </c>
      <c r="D251" t="s">
        <v>10</v>
      </c>
      <c r="E251" t="str">
        <f>LEFT(Table3[[#This Row],[date]],4)</f>
        <v>2004</v>
      </c>
      <c r="F251" t="str">
        <f>RIGHT(Table3[[#This Row],[date]],2)</f>
        <v>10</v>
      </c>
      <c r="G251">
        <v>103.7</v>
      </c>
      <c r="H251">
        <v>1</v>
      </c>
      <c r="I251">
        <v>1.6698872789999999</v>
      </c>
    </row>
    <row r="252" spans="1:9" hidden="1" x14ac:dyDescent="0.25">
      <c r="A252" t="s">
        <v>260</v>
      </c>
      <c r="B252" t="s">
        <v>8</v>
      </c>
      <c r="C252" t="s">
        <v>9</v>
      </c>
      <c r="D252" t="s">
        <v>10</v>
      </c>
      <c r="E252" t="str">
        <f>LEFT(Table3[[#This Row],[date]],4)</f>
        <v>2004</v>
      </c>
      <c r="F252" t="str">
        <f>RIGHT(Table3[[#This Row],[date]],2)</f>
        <v>11</v>
      </c>
      <c r="G252">
        <v>104.2</v>
      </c>
      <c r="H252">
        <v>1.004821601</v>
      </c>
      <c r="I252">
        <v>1.6779388079999999</v>
      </c>
    </row>
    <row r="253" spans="1:9" hidden="1" x14ac:dyDescent="0.25">
      <c r="A253" t="s">
        <v>261</v>
      </c>
      <c r="B253" t="s">
        <v>8</v>
      </c>
      <c r="C253" t="s">
        <v>9</v>
      </c>
      <c r="D253" t="s">
        <v>10</v>
      </c>
      <c r="E253" t="str">
        <f>LEFT(Table3[[#This Row],[date]],4)</f>
        <v>2004</v>
      </c>
      <c r="F253" t="str">
        <f>RIGHT(Table3[[#This Row],[date]],2)</f>
        <v>12</v>
      </c>
      <c r="G253">
        <v>104.2</v>
      </c>
      <c r="H253">
        <v>1</v>
      </c>
      <c r="I253">
        <v>1.6779388079999999</v>
      </c>
    </row>
    <row r="254" spans="1:9" x14ac:dyDescent="0.25">
      <c r="A254" t="s">
        <v>262</v>
      </c>
      <c r="B254" t="s">
        <v>8</v>
      </c>
      <c r="C254" t="s">
        <v>9</v>
      </c>
      <c r="D254" t="s">
        <v>10</v>
      </c>
      <c r="E254" t="str">
        <f>LEFT(Table3[[#This Row],[date]],4)</f>
        <v>2005</v>
      </c>
      <c r="F254" t="str">
        <f>RIGHT(Table3[[#This Row],[date]],2)</f>
        <v>01</v>
      </c>
      <c r="G254">
        <v>103.9</v>
      </c>
      <c r="H254">
        <v>0.99712092100000005</v>
      </c>
      <c r="I254">
        <v>1.67310789</v>
      </c>
    </row>
    <row r="255" spans="1:9" hidden="1" x14ac:dyDescent="0.25">
      <c r="A255" t="s">
        <v>263</v>
      </c>
      <c r="B255" t="s">
        <v>8</v>
      </c>
      <c r="C255" t="s">
        <v>9</v>
      </c>
      <c r="D255" t="s">
        <v>10</v>
      </c>
      <c r="E255" t="str">
        <f>LEFT(Table3[[#This Row],[date]],4)</f>
        <v>2005</v>
      </c>
      <c r="F255" t="str">
        <f>RIGHT(Table3[[#This Row],[date]],2)</f>
        <v>02</v>
      </c>
      <c r="G255">
        <v>104.3</v>
      </c>
      <c r="H255">
        <v>1.003849856</v>
      </c>
      <c r="I255">
        <v>1.6795491140000001</v>
      </c>
    </row>
    <row r="256" spans="1:9" hidden="1" x14ac:dyDescent="0.25">
      <c r="A256" t="s">
        <v>264</v>
      </c>
      <c r="B256" t="s">
        <v>8</v>
      </c>
      <c r="C256" t="s">
        <v>9</v>
      </c>
      <c r="D256" t="s">
        <v>10</v>
      </c>
      <c r="E256" t="str">
        <f>LEFT(Table3[[#This Row],[date]],4)</f>
        <v>2005</v>
      </c>
      <c r="F256" t="str">
        <f>RIGHT(Table3[[#This Row],[date]],2)</f>
        <v>03</v>
      </c>
      <c r="G256">
        <v>104.7</v>
      </c>
      <c r="H256">
        <v>1.003835091</v>
      </c>
      <c r="I256">
        <v>1.6859903380000001</v>
      </c>
    </row>
    <row r="257" spans="1:9" hidden="1" x14ac:dyDescent="0.25">
      <c r="A257" t="s">
        <v>265</v>
      </c>
      <c r="B257" t="s">
        <v>8</v>
      </c>
      <c r="C257" t="s">
        <v>9</v>
      </c>
      <c r="D257" t="s">
        <v>10</v>
      </c>
      <c r="E257" t="str">
        <f>LEFT(Table3[[#This Row],[date]],4)</f>
        <v>2005</v>
      </c>
      <c r="F257" t="str">
        <f>RIGHT(Table3[[#This Row],[date]],2)</f>
        <v>04</v>
      </c>
      <c r="G257">
        <v>104.4</v>
      </c>
      <c r="H257">
        <v>0.99713467</v>
      </c>
      <c r="I257">
        <v>1.68115942</v>
      </c>
    </row>
    <row r="258" spans="1:9" hidden="1" x14ac:dyDescent="0.25">
      <c r="A258" t="s">
        <v>266</v>
      </c>
      <c r="B258" t="s">
        <v>8</v>
      </c>
      <c r="C258" t="s">
        <v>9</v>
      </c>
      <c r="D258" t="s">
        <v>10</v>
      </c>
      <c r="E258" t="str">
        <f>LEFT(Table3[[#This Row],[date]],4)</f>
        <v>2005</v>
      </c>
      <c r="F258" t="str">
        <f>RIGHT(Table3[[#This Row],[date]],2)</f>
        <v>05</v>
      </c>
      <c r="G258">
        <v>104.7</v>
      </c>
      <c r="H258">
        <v>1.0028735630000001</v>
      </c>
      <c r="I258">
        <v>1.6859903380000001</v>
      </c>
    </row>
    <row r="259" spans="1:9" hidden="1" x14ac:dyDescent="0.25">
      <c r="A259" t="s">
        <v>267</v>
      </c>
      <c r="B259" t="s">
        <v>8</v>
      </c>
      <c r="C259" t="s">
        <v>9</v>
      </c>
      <c r="D259" t="s">
        <v>10</v>
      </c>
      <c r="E259" t="str">
        <f>LEFT(Table3[[#This Row],[date]],4)</f>
        <v>2005</v>
      </c>
      <c r="F259" t="str">
        <f>RIGHT(Table3[[#This Row],[date]],2)</f>
        <v>06</v>
      </c>
      <c r="G259">
        <v>104.8</v>
      </c>
      <c r="H259">
        <v>1.00095511</v>
      </c>
      <c r="I259">
        <v>1.687600644</v>
      </c>
    </row>
    <row r="260" spans="1:9" hidden="1" x14ac:dyDescent="0.25">
      <c r="A260" t="s">
        <v>268</v>
      </c>
      <c r="B260" t="s">
        <v>8</v>
      </c>
      <c r="C260" t="s">
        <v>9</v>
      </c>
      <c r="D260" t="s">
        <v>10</v>
      </c>
      <c r="E260" t="str">
        <f>LEFT(Table3[[#This Row],[date]],4)</f>
        <v>2005</v>
      </c>
      <c r="F260" t="str">
        <f>RIGHT(Table3[[#This Row],[date]],2)</f>
        <v>07</v>
      </c>
      <c r="G260">
        <v>104.7</v>
      </c>
      <c r="H260">
        <v>0.99904580200000004</v>
      </c>
      <c r="I260">
        <v>1.6859903380000001</v>
      </c>
    </row>
    <row r="261" spans="1:9" hidden="1" x14ac:dyDescent="0.25">
      <c r="A261" t="s">
        <v>269</v>
      </c>
      <c r="B261" t="s">
        <v>8</v>
      </c>
      <c r="C261" t="s">
        <v>9</v>
      </c>
      <c r="D261" t="s">
        <v>10</v>
      </c>
      <c r="E261" t="str">
        <f>LEFT(Table3[[#This Row],[date]],4)</f>
        <v>2005</v>
      </c>
      <c r="F261" t="str">
        <f>RIGHT(Table3[[#This Row],[date]],2)</f>
        <v>08</v>
      </c>
      <c r="G261">
        <v>104.9</v>
      </c>
      <c r="H261">
        <v>1.0019102200000001</v>
      </c>
      <c r="I261">
        <v>1.6892109500000001</v>
      </c>
    </row>
    <row r="262" spans="1:9" hidden="1" x14ac:dyDescent="0.25">
      <c r="A262" t="s">
        <v>270</v>
      </c>
      <c r="B262" t="s">
        <v>8</v>
      </c>
      <c r="C262" t="s">
        <v>9</v>
      </c>
      <c r="D262" t="s">
        <v>10</v>
      </c>
      <c r="E262" t="str">
        <f>LEFT(Table3[[#This Row],[date]],4)</f>
        <v>2005</v>
      </c>
      <c r="F262" t="str">
        <f>RIGHT(Table3[[#This Row],[date]],2)</f>
        <v>09</v>
      </c>
      <c r="G262">
        <v>105.3</v>
      </c>
      <c r="H262">
        <v>1.003813155</v>
      </c>
      <c r="I262">
        <v>1.6956521739999999</v>
      </c>
    </row>
    <row r="263" spans="1:9" hidden="1" x14ac:dyDescent="0.25">
      <c r="A263" t="s">
        <v>271</v>
      </c>
      <c r="B263" t="s">
        <v>8</v>
      </c>
      <c r="C263" t="s">
        <v>9</v>
      </c>
      <c r="D263" t="s">
        <v>10</v>
      </c>
      <c r="E263" t="str">
        <f>LEFT(Table3[[#This Row],[date]],4)</f>
        <v>2005</v>
      </c>
      <c r="F263" t="str">
        <f>RIGHT(Table3[[#This Row],[date]],2)</f>
        <v>10</v>
      </c>
      <c r="G263">
        <v>105.2</v>
      </c>
      <c r="H263">
        <v>0.99905033200000004</v>
      </c>
      <c r="I263">
        <v>1.694041868</v>
      </c>
    </row>
    <row r="264" spans="1:9" hidden="1" x14ac:dyDescent="0.25">
      <c r="A264" t="s">
        <v>272</v>
      </c>
      <c r="B264" t="s">
        <v>8</v>
      </c>
      <c r="C264" t="s">
        <v>9</v>
      </c>
      <c r="D264" t="s">
        <v>10</v>
      </c>
      <c r="E264" t="str">
        <f>LEFT(Table3[[#This Row],[date]],4)</f>
        <v>2005</v>
      </c>
      <c r="F264" t="str">
        <f>RIGHT(Table3[[#This Row],[date]],2)</f>
        <v>11</v>
      </c>
      <c r="G264">
        <v>105.7</v>
      </c>
      <c r="H264">
        <v>1.004752852</v>
      </c>
      <c r="I264">
        <v>1.7020933979999999</v>
      </c>
    </row>
    <row r="265" spans="1:9" hidden="1" x14ac:dyDescent="0.25">
      <c r="A265" t="s">
        <v>273</v>
      </c>
      <c r="B265" t="s">
        <v>8</v>
      </c>
      <c r="C265" t="s">
        <v>9</v>
      </c>
      <c r="D265" t="s">
        <v>10</v>
      </c>
      <c r="E265" t="str">
        <f>LEFT(Table3[[#This Row],[date]],4)</f>
        <v>2005</v>
      </c>
      <c r="F265" t="str">
        <f>RIGHT(Table3[[#This Row],[date]],2)</f>
        <v>12</v>
      </c>
      <c r="G265">
        <v>105.6</v>
      </c>
      <c r="H265">
        <v>0.99905392599999998</v>
      </c>
      <c r="I265">
        <v>1.700483092</v>
      </c>
    </row>
    <row r="266" spans="1:9" x14ac:dyDescent="0.25">
      <c r="A266" t="s">
        <v>274</v>
      </c>
      <c r="B266" t="s">
        <v>8</v>
      </c>
      <c r="C266" t="s">
        <v>9</v>
      </c>
      <c r="D266" t="s">
        <v>10</v>
      </c>
      <c r="E266" t="str">
        <f>LEFT(Table3[[#This Row],[date]],4)</f>
        <v>2006</v>
      </c>
      <c r="F266" t="str">
        <f>RIGHT(Table3[[#This Row],[date]],2)</f>
        <v>01</v>
      </c>
      <c r="G266">
        <v>105.4</v>
      </c>
      <c r="H266">
        <v>0.99810606099999999</v>
      </c>
      <c r="I266">
        <v>1.69726248</v>
      </c>
    </row>
    <row r="267" spans="1:9" hidden="1" x14ac:dyDescent="0.25">
      <c r="A267" t="s">
        <v>275</v>
      </c>
      <c r="B267" t="s">
        <v>8</v>
      </c>
      <c r="C267" t="s">
        <v>9</v>
      </c>
      <c r="D267" t="s">
        <v>10</v>
      </c>
      <c r="E267" t="str">
        <f>LEFT(Table3[[#This Row],[date]],4)</f>
        <v>2006</v>
      </c>
      <c r="F267" t="str">
        <f>RIGHT(Table3[[#This Row],[date]],2)</f>
        <v>02</v>
      </c>
      <c r="G267">
        <v>105.7</v>
      </c>
      <c r="H267">
        <v>1.0028463000000001</v>
      </c>
      <c r="I267">
        <v>1.7020933979999999</v>
      </c>
    </row>
    <row r="268" spans="1:9" hidden="1" x14ac:dyDescent="0.25">
      <c r="A268" t="s">
        <v>276</v>
      </c>
      <c r="B268" t="s">
        <v>8</v>
      </c>
      <c r="C268" t="s">
        <v>9</v>
      </c>
      <c r="D268" t="s">
        <v>10</v>
      </c>
      <c r="E268" t="str">
        <f>LEFT(Table3[[#This Row],[date]],4)</f>
        <v>2006</v>
      </c>
      <c r="F268" t="str">
        <f>RIGHT(Table3[[#This Row],[date]],2)</f>
        <v>03</v>
      </c>
      <c r="G268">
        <v>106.2</v>
      </c>
      <c r="H268">
        <v>1.004730369</v>
      </c>
      <c r="I268">
        <v>1.7101449280000001</v>
      </c>
    </row>
    <row r="269" spans="1:9" hidden="1" x14ac:dyDescent="0.25">
      <c r="A269" t="s">
        <v>277</v>
      </c>
      <c r="B269" t="s">
        <v>8</v>
      </c>
      <c r="C269" t="s">
        <v>9</v>
      </c>
      <c r="D269" t="s">
        <v>10</v>
      </c>
      <c r="E269" t="str">
        <f>LEFT(Table3[[#This Row],[date]],4)</f>
        <v>2006</v>
      </c>
      <c r="F269" t="str">
        <f>RIGHT(Table3[[#This Row],[date]],2)</f>
        <v>04</v>
      </c>
      <c r="G269">
        <v>106.2</v>
      </c>
      <c r="H269">
        <v>1</v>
      </c>
      <c r="I269">
        <v>1.7101449280000001</v>
      </c>
    </row>
    <row r="270" spans="1:9" hidden="1" x14ac:dyDescent="0.25">
      <c r="A270" t="s">
        <v>278</v>
      </c>
      <c r="B270" t="s">
        <v>8</v>
      </c>
      <c r="C270" t="s">
        <v>9</v>
      </c>
      <c r="D270" t="s">
        <v>10</v>
      </c>
      <c r="E270" t="str">
        <f>LEFT(Table3[[#This Row],[date]],4)</f>
        <v>2006</v>
      </c>
      <c r="F270" t="str">
        <f>RIGHT(Table3[[#This Row],[date]],2)</f>
        <v>05</v>
      </c>
      <c r="G270">
        <v>106.6</v>
      </c>
      <c r="H270">
        <v>1.003766478</v>
      </c>
      <c r="I270">
        <v>1.716586151</v>
      </c>
    </row>
    <row r="271" spans="1:9" hidden="1" x14ac:dyDescent="0.25">
      <c r="A271" t="s">
        <v>279</v>
      </c>
      <c r="B271" t="s">
        <v>8</v>
      </c>
      <c r="C271" t="s">
        <v>9</v>
      </c>
      <c r="D271" t="s">
        <v>10</v>
      </c>
      <c r="E271" t="str">
        <f>LEFT(Table3[[#This Row],[date]],4)</f>
        <v>2006</v>
      </c>
      <c r="F271" t="str">
        <f>RIGHT(Table3[[#This Row],[date]],2)</f>
        <v>06</v>
      </c>
      <c r="G271">
        <v>106.3</v>
      </c>
      <c r="H271">
        <v>0.99718574100000001</v>
      </c>
      <c r="I271">
        <v>1.7117552330000001</v>
      </c>
    </row>
    <row r="272" spans="1:9" hidden="1" x14ac:dyDescent="0.25">
      <c r="A272" t="s">
        <v>280</v>
      </c>
      <c r="B272" t="s">
        <v>8</v>
      </c>
      <c r="C272" t="s">
        <v>9</v>
      </c>
      <c r="D272" t="s">
        <v>10</v>
      </c>
      <c r="E272" t="str">
        <f>LEFT(Table3[[#This Row],[date]],4)</f>
        <v>2006</v>
      </c>
      <c r="F272" t="str">
        <f>RIGHT(Table3[[#This Row],[date]],2)</f>
        <v>07</v>
      </c>
      <c r="G272">
        <v>106.7</v>
      </c>
      <c r="H272">
        <v>1.0037629349999999</v>
      </c>
      <c r="I272">
        <v>1.7181964569999999</v>
      </c>
    </row>
    <row r="273" spans="1:9" hidden="1" x14ac:dyDescent="0.25">
      <c r="A273" t="s">
        <v>281</v>
      </c>
      <c r="B273" t="s">
        <v>8</v>
      </c>
      <c r="C273" t="s">
        <v>9</v>
      </c>
      <c r="D273" t="s">
        <v>10</v>
      </c>
      <c r="E273" t="str">
        <f>LEFT(Table3[[#This Row],[date]],4)</f>
        <v>2006</v>
      </c>
      <c r="F273" t="str">
        <f>RIGHT(Table3[[#This Row],[date]],2)</f>
        <v>08</v>
      </c>
      <c r="G273">
        <v>107</v>
      </c>
      <c r="H273">
        <v>1.002811621</v>
      </c>
      <c r="I273">
        <v>1.723027375</v>
      </c>
    </row>
    <row r="274" spans="1:9" hidden="1" x14ac:dyDescent="0.25">
      <c r="A274" t="s">
        <v>282</v>
      </c>
      <c r="B274" t="s">
        <v>8</v>
      </c>
      <c r="C274" t="s">
        <v>9</v>
      </c>
      <c r="D274" t="s">
        <v>10</v>
      </c>
      <c r="E274" t="str">
        <f>LEFT(Table3[[#This Row],[date]],4)</f>
        <v>2006</v>
      </c>
      <c r="F274" t="str">
        <f>RIGHT(Table3[[#This Row],[date]],2)</f>
        <v>09</v>
      </c>
      <c r="G274">
        <v>107.6</v>
      </c>
      <c r="H274">
        <v>1.0056074770000001</v>
      </c>
      <c r="I274">
        <v>1.7326892110000001</v>
      </c>
    </row>
    <row r="275" spans="1:9" hidden="1" x14ac:dyDescent="0.25">
      <c r="A275" t="s">
        <v>283</v>
      </c>
      <c r="B275" t="s">
        <v>8</v>
      </c>
      <c r="C275" t="s">
        <v>9</v>
      </c>
      <c r="D275" t="s">
        <v>10</v>
      </c>
      <c r="E275" t="str">
        <f>LEFT(Table3[[#This Row],[date]],4)</f>
        <v>2006</v>
      </c>
      <c r="F275" t="str">
        <f>RIGHT(Table3[[#This Row],[date]],2)</f>
        <v>10</v>
      </c>
      <c r="G275">
        <v>107.7</v>
      </c>
      <c r="H275">
        <v>1.000929368</v>
      </c>
      <c r="I275">
        <v>1.734299517</v>
      </c>
    </row>
    <row r="276" spans="1:9" hidden="1" x14ac:dyDescent="0.25">
      <c r="A276" t="s">
        <v>284</v>
      </c>
      <c r="B276" t="s">
        <v>8</v>
      </c>
      <c r="C276" t="s">
        <v>9</v>
      </c>
      <c r="D276" t="s">
        <v>10</v>
      </c>
      <c r="E276" t="str">
        <f>LEFT(Table3[[#This Row],[date]],4)</f>
        <v>2006</v>
      </c>
      <c r="F276" t="str">
        <f>RIGHT(Table3[[#This Row],[date]],2)</f>
        <v>11</v>
      </c>
      <c r="G276">
        <v>107.9</v>
      </c>
      <c r="H276">
        <v>1.0018570099999999</v>
      </c>
      <c r="I276">
        <v>1.737520129</v>
      </c>
    </row>
    <row r="277" spans="1:9" hidden="1" x14ac:dyDescent="0.25">
      <c r="A277" t="s">
        <v>285</v>
      </c>
      <c r="B277" t="s">
        <v>8</v>
      </c>
      <c r="C277" t="s">
        <v>9</v>
      </c>
      <c r="D277" t="s">
        <v>10</v>
      </c>
      <c r="E277" t="str">
        <f>LEFT(Table3[[#This Row],[date]],4)</f>
        <v>2006</v>
      </c>
      <c r="F277" t="str">
        <f>RIGHT(Table3[[#This Row],[date]],2)</f>
        <v>12</v>
      </c>
      <c r="G277">
        <v>107.8</v>
      </c>
      <c r="H277">
        <v>0.99907321599999999</v>
      </c>
      <c r="I277">
        <v>1.7359098230000001</v>
      </c>
    </row>
    <row r="278" spans="1:9" x14ac:dyDescent="0.25">
      <c r="A278" t="s">
        <v>286</v>
      </c>
      <c r="B278" t="s">
        <v>8</v>
      </c>
      <c r="C278" t="s">
        <v>9</v>
      </c>
      <c r="D278" t="s">
        <v>10</v>
      </c>
      <c r="E278" t="str">
        <f>LEFT(Table3[[#This Row],[date]],4)</f>
        <v>2007</v>
      </c>
      <c r="F278" t="str">
        <f>RIGHT(Table3[[#This Row],[date]],2)</f>
        <v>01</v>
      </c>
      <c r="G278">
        <v>107.8</v>
      </c>
      <c r="H278">
        <v>1</v>
      </c>
      <c r="I278">
        <v>1.7359098230000001</v>
      </c>
    </row>
    <row r="279" spans="1:9" hidden="1" x14ac:dyDescent="0.25">
      <c r="A279" t="s">
        <v>287</v>
      </c>
      <c r="B279" t="s">
        <v>8</v>
      </c>
      <c r="C279" t="s">
        <v>9</v>
      </c>
      <c r="D279" t="s">
        <v>10</v>
      </c>
      <c r="E279" t="str">
        <f>LEFT(Table3[[#This Row],[date]],4)</f>
        <v>2007</v>
      </c>
      <c r="F279" t="str">
        <f>RIGHT(Table3[[#This Row],[date]],2)</f>
        <v>02</v>
      </c>
      <c r="G279">
        <v>108.2</v>
      </c>
      <c r="H279">
        <v>1.0037105749999999</v>
      </c>
      <c r="I279">
        <v>1.7423510470000001</v>
      </c>
    </row>
    <row r="280" spans="1:9" hidden="1" x14ac:dyDescent="0.25">
      <c r="A280" t="s">
        <v>288</v>
      </c>
      <c r="B280" t="s">
        <v>8</v>
      </c>
      <c r="C280" t="s">
        <v>9</v>
      </c>
      <c r="D280" t="s">
        <v>10</v>
      </c>
      <c r="E280" t="str">
        <f>LEFT(Table3[[#This Row],[date]],4)</f>
        <v>2007</v>
      </c>
      <c r="F280" t="str">
        <f>RIGHT(Table3[[#This Row],[date]],2)</f>
        <v>03</v>
      </c>
      <c r="G280">
        <v>108.7</v>
      </c>
      <c r="H280">
        <v>1.0046210719999999</v>
      </c>
      <c r="I280">
        <v>1.7504025759999999</v>
      </c>
    </row>
    <row r="281" spans="1:9" hidden="1" x14ac:dyDescent="0.25">
      <c r="A281" t="s">
        <v>289</v>
      </c>
      <c r="B281" t="s">
        <v>8</v>
      </c>
      <c r="C281" t="s">
        <v>9</v>
      </c>
      <c r="D281" t="s">
        <v>10</v>
      </c>
      <c r="E281" t="str">
        <f>LEFT(Table3[[#This Row],[date]],4)</f>
        <v>2007</v>
      </c>
      <c r="F281" t="str">
        <f>RIGHT(Table3[[#This Row],[date]],2)</f>
        <v>04</v>
      </c>
      <c r="G281">
        <v>108.9</v>
      </c>
      <c r="H281">
        <v>1.0018399259999999</v>
      </c>
      <c r="I281">
        <v>1.7536231879999999</v>
      </c>
    </row>
    <row r="282" spans="1:9" hidden="1" x14ac:dyDescent="0.25">
      <c r="A282" t="s">
        <v>290</v>
      </c>
      <c r="B282" t="s">
        <v>8</v>
      </c>
      <c r="C282" t="s">
        <v>9</v>
      </c>
      <c r="D282" t="s">
        <v>10</v>
      </c>
      <c r="E282" t="str">
        <f>LEFT(Table3[[#This Row],[date]],4)</f>
        <v>2007</v>
      </c>
      <c r="F282" t="str">
        <f>RIGHT(Table3[[#This Row],[date]],2)</f>
        <v>05</v>
      </c>
      <c r="G282">
        <v>109.2</v>
      </c>
      <c r="H282">
        <v>1.0027548209999999</v>
      </c>
      <c r="I282">
        <v>1.7584541060000001</v>
      </c>
    </row>
    <row r="283" spans="1:9" hidden="1" x14ac:dyDescent="0.25">
      <c r="A283" t="s">
        <v>291</v>
      </c>
      <c r="B283" t="s">
        <v>8</v>
      </c>
      <c r="C283" t="s">
        <v>9</v>
      </c>
      <c r="D283" t="s">
        <v>10</v>
      </c>
      <c r="E283" t="str">
        <f>LEFT(Table3[[#This Row],[date]],4)</f>
        <v>2007</v>
      </c>
      <c r="F283" t="str">
        <f>RIGHT(Table3[[#This Row],[date]],2)</f>
        <v>06</v>
      </c>
      <c r="G283">
        <v>109.2</v>
      </c>
      <c r="H283">
        <v>1</v>
      </c>
      <c r="I283">
        <v>1.7584541060000001</v>
      </c>
    </row>
    <row r="284" spans="1:9" hidden="1" x14ac:dyDescent="0.25">
      <c r="A284" t="s">
        <v>292</v>
      </c>
      <c r="B284" t="s">
        <v>8</v>
      </c>
      <c r="C284" t="s">
        <v>9</v>
      </c>
      <c r="D284" t="s">
        <v>10</v>
      </c>
      <c r="E284" t="str">
        <f>LEFT(Table3[[#This Row],[date]],4)</f>
        <v>2007</v>
      </c>
      <c r="F284" t="str">
        <f>RIGHT(Table3[[#This Row],[date]],2)</f>
        <v>07</v>
      </c>
      <c r="G284">
        <v>109.3</v>
      </c>
      <c r="H284">
        <v>1.000915751</v>
      </c>
      <c r="I284">
        <v>1.760064412</v>
      </c>
    </row>
    <row r="285" spans="1:9" hidden="1" x14ac:dyDescent="0.25">
      <c r="A285" t="s">
        <v>293</v>
      </c>
      <c r="B285" t="s">
        <v>8</v>
      </c>
      <c r="C285" t="s">
        <v>9</v>
      </c>
      <c r="D285" t="s">
        <v>10</v>
      </c>
      <c r="E285" t="str">
        <f>LEFT(Table3[[#This Row],[date]],4)</f>
        <v>2007</v>
      </c>
      <c r="F285" t="str">
        <f>RIGHT(Table3[[#This Row],[date]],2)</f>
        <v>08</v>
      </c>
      <c r="G285">
        <v>109.4</v>
      </c>
      <c r="H285">
        <v>1.0009149129999999</v>
      </c>
      <c r="I285">
        <v>1.7616747180000001</v>
      </c>
    </row>
    <row r="286" spans="1:9" hidden="1" x14ac:dyDescent="0.25">
      <c r="A286" t="s">
        <v>294</v>
      </c>
      <c r="B286" t="s">
        <v>8</v>
      </c>
      <c r="C286" t="s">
        <v>9</v>
      </c>
      <c r="D286" t="s">
        <v>10</v>
      </c>
      <c r="E286" t="str">
        <f>LEFT(Table3[[#This Row],[date]],4)</f>
        <v>2007</v>
      </c>
      <c r="F286" t="str">
        <f>RIGHT(Table3[[#This Row],[date]],2)</f>
        <v>09</v>
      </c>
      <c r="G286">
        <v>109.9</v>
      </c>
      <c r="H286">
        <v>1.004570384</v>
      </c>
      <c r="I286">
        <v>1.769726248</v>
      </c>
    </row>
    <row r="287" spans="1:9" hidden="1" x14ac:dyDescent="0.25">
      <c r="A287" t="s">
        <v>295</v>
      </c>
      <c r="B287" t="s">
        <v>8</v>
      </c>
      <c r="C287" t="s">
        <v>9</v>
      </c>
      <c r="D287" t="s">
        <v>10</v>
      </c>
      <c r="E287" t="str">
        <f>LEFT(Table3[[#This Row],[date]],4)</f>
        <v>2007</v>
      </c>
      <c r="F287" t="str">
        <f>RIGHT(Table3[[#This Row],[date]],2)</f>
        <v>10</v>
      </c>
      <c r="G287">
        <v>109.8</v>
      </c>
      <c r="H287">
        <v>0.99909008200000005</v>
      </c>
      <c r="I287">
        <v>1.7681159420000001</v>
      </c>
    </row>
    <row r="288" spans="1:9" hidden="1" x14ac:dyDescent="0.25">
      <c r="A288" t="s">
        <v>296</v>
      </c>
      <c r="B288" t="s">
        <v>8</v>
      </c>
      <c r="C288" t="s">
        <v>9</v>
      </c>
      <c r="D288" t="s">
        <v>10</v>
      </c>
      <c r="E288" t="str">
        <f>LEFT(Table3[[#This Row],[date]],4)</f>
        <v>2007</v>
      </c>
      <c r="F288" t="str">
        <f>RIGHT(Table3[[#This Row],[date]],2)</f>
        <v>11</v>
      </c>
      <c r="G288">
        <v>109.8</v>
      </c>
      <c r="H288">
        <v>1</v>
      </c>
      <c r="I288">
        <v>1.7681159420000001</v>
      </c>
    </row>
    <row r="289" spans="1:9" hidden="1" x14ac:dyDescent="0.25">
      <c r="A289" t="s">
        <v>297</v>
      </c>
      <c r="B289" t="s">
        <v>8</v>
      </c>
      <c r="C289" t="s">
        <v>9</v>
      </c>
      <c r="D289" t="s">
        <v>10</v>
      </c>
      <c r="E289" t="str">
        <f>LEFT(Table3[[#This Row],[date]],4)</f>
        <v>2007</v>
      </c>
      <c r="F289" t="str">
        <f>RIGHT(Table3[[#This Row],[date]],2)</f>
        <v>12</v>
      </c>
      <c r="G289">
        <v>109.6</v>
      </c>
      <c r="H289">
        <v>0.99817850600000002</v>
      </c>
      <c r="I289">
        <v>1.7648953300000001</v>
      </c>
    </row>
    <row r="290" spans="1:9" x14ac:dyDescent="0.25">
      <c r="A290" t="s">
        <v>298</v>
      </c>
      <c r="B290" t="s">
        <v>8</v>
      </c>
      <c r="C290" t="s">
        <v>9</v>
      </c>
      <c r="D290" t="s">
        <v>10</v>
      </c>
      <c r="E290" t="str">
        <f>LEFT(Table3[[#This Row],[date]],4)</f>
        <v>2008</v>
      </c>
      <c r="F290" t="str">
        <f>RIGHT(Table3[[#This Row],[date]],2)</f>
        <v>01</v>
      </c>
      <c r="G290">
        <v>109.8</v>
      </c>
      <c r="H290">
        <v>1.001824818</v>
      </c>
      <c r="I290">
        <v>1.7681159420000001</v>
      </c>
    </row>
    <row r="291" spans="1:9" hidden="1" x14ac:dyDescent="0.25">
      <c r="A291" t="s">
        <v>299</v>
      </c>
      <c r="B291" t="s">
        <v>8</v>
      </c>
      <c r="C291" t="s">
        <v>9</v>
      </c>
      <c r="D291" t="s">
        <v>10</v>
      </c>
      <c r="E291" t="str">
        <f>LEFT(Table3[[#This Row],[date]],4)</f>
        <v>2008</v>
      </c>
      <c r="F291" t="str">
        <f>RIGHT(Table3[[#This Row],[date]],2)</f>
        <v>02</v>
      </c>
      <c r="G291">
        <v>110.2</v>
      </c>
      <c r="H291">
        <v>1.0036429870000001</v>
      </c>
      <c r="I291">
        <v>1.7745571659999999</v>
      </c>
    </row>
    <row r="292" spans="1:9" hidden="1" x14ac:dyDescent="0.25">
      <c r="A292" t="s">
        <v>300</v>
      </c>
      <c r="B292" t="s">
        <v>8</v>
      </c>
      <c r="C292" t="s">
        <v>9</v>
      </c>
      <c r="D292" t="s">
        <v>10</v>
      </c>
      <c r="E292" t="str">
        <f>LEFT(Table3[[#This Row],[date]],4)</f>
        <v>2008</v>
      </c>
      <c r="F292" t="str">
        <f>RIGHT(Table3[[#This Row],[date]],2)</f>
        <v>03</v>
      </c>
      <c r="G292">
        <v>110.4</v>
      </c>
      <c r="H292">
        <v>1.0018148819999999</v>
      </c>
      <c r="I292">
        <v>1.7777777779999999</v>
      </c>
    </row>
    <row r="293" spans="1:9" hidden="1" x14ac:dyDescent="0.25">
      <c r="A293" t="s">
        <v>301</v>
      </c>
      <c r="B293" t="s">
        <v>8</v>
      </c>
      <c r="C293" t="s">
        <v>9</v>
      </c>
      <c r="D293" t="s">
        <v>10</v>
      </c>
      <c r="E293" t="str">
        <f>LEFT(Table3[[#This Row],[date]],4)</f>
        <v>2008</v>
      </c>
      <c r="F293" t="str">
        <f>RIGHT(Table3[[#This Row],[date]],2)</f>
        <v>04</v>
      </c>
      <c r="G293">
        <v>110.7</v>
      </c>
      <c r="H293">
        <v>1.002717391</v>
      </c>
      <c r="I293">
        <v>1.782608696</v>
      </c>
    </row>
    <row r="294" spans="1:9" hidden="1" x14ac:dyDescent="0.25">
      <c r="A294" t="s">
        <v>302</v>
      </c>
      <c r="B294" t="s">
        <v>8</v>
      </c>
      <c r="C294" t="s">
        <v>9</v>
      </c>
      <c r="D294" t="s">
        <v>10</v>
      </c>
      <c r="E294" t="str">
        <f>LEFT(Table3[[#This Row],[date]],4)</f>
        <v>2008</v>
      </c>
      <c r="F294" t="str">
        <f>RIGHT(Table3[[#This Row],[date]],2)</f>
        <v>05</v>
      </c>
      <c r="G294">
        <v>111.1</v>
      </c>
      <c r="H294">
        <v>1.003613369</v>
      </c>
      <c r="I294">
        <v>1.789049919</v>
      </c>
    </row>
    <row r="295" spans="1:9" hidden="1" x14ac:dyDescent="0.25">
      <c r="A295" t="s">
        <v>303</v>
      </c>
      <c r="B295" t="s">
        <v>8</v>
      </c>
      <c r="C295" t="s">
        <v>9</v>
      </c>
      <c r="D295" t="s">
        <v>10</v>
      </c>
      <c r="E295" t="str">
        <f>LEFT(Table3[[#This Row],[date]],4)</f>
        <v>2008</v>
      </c>
      <c r="F295" t="str">
        <f>RIGHT(Table3[[#This Row],[date]],2)</f>
        <v>06</v>
      </c>
      <c r="G295">
        <v>111.1</v>
      </c>
      <c r="H295">
        <v>1</v>
      </c>
      <c r="I295">
        <v>1.789049919</v>
      </c>
    </row>
    <row r="296" spans="1:9" hidden="1" x14ac:dyDescent="0.25">
      <c r="A296" t="s">
        <v>304</v>
      </c>
      <c r="B296" t="s">
        <v>8</v>
      </c>
      <c r="C296" t="s">
        <v>9</v>
      </c>
      <c r="D296" t="s">
        <v>10</v>
      </c>
      <c r="E296" t="str">
        <f>LEFT(Table3[[#This Row],[date]],4)</f>
        <v>2008</v>
      </c>
      <c r="F296" t="str">
        <f>RIGHT(Table3[[#This Row],[date]],2)</f>
        <v>07</v>
      </c>
      <c r="G296">
        <v>111.2</v>
      </c>
      <c r="H296">
        <v>1.00090009</v>
      </c>
      <c r="I296">
        <v>1.7906602250000001</v>
      </c>
    </row>
    <row r="297" spans="1:9" hidden="1" x14ac:dyDescent="0.25">
      <c r="A297" t="s">
        <v>305</v>
      </c>
      <c r="B297" t="s">
        <v>8</v>
      </c>
      <c r="C297" t="s">
        <v>9</v>
      </c>
      <c r="D297" t="s">
        <v>10</v>
      </c>
      <c r="E297" t="str">
        <f>LEFT(Table3[[#This Row],[date]],4)</f>
        <v>2008</v>
      </c>
      <c r="F297" t="str">
        <f>RIGHT(Table3[[#This Row],[date]],2)</f>
        <v>08</v>
      </c>
      <c r="G297">
        <v>111.3</v>
      </c>
      <c r="H297">
        <v>1.0008992809999999</v>
      </c>
      <c r="I297">
        <v>1.792270531</v>
      </c>
    </row>
    <row r="298" spans="1:9" hidden="1" x14ac:dyDescent="0.25">
      <c r="A298" t="s">
        <v>306</v>
      </c>
      <c r="B298" t="s">
        <v>8</v>
      </c>
      <c r="C298" t="s">
        <v>9</v>
      </c>
      <c r="D298" t="s">
        <v>10</v>
      </c>
      <c r="E298" t="str">
        <f>LEFT(Table3[[#This Row],[date]],4)</f>
        <v>2008</v>
      </c>
      <c r="F298" t="str">
        <f>RIGHT(Table3[[#This Row],[date]],2)</f>
        <v>09</v>
      </c>
      <c r="G298">
        <v>111.7</v>
      </c>
      <c r="H298">
        <v>1.0035938900000001</v>
      </c>
      <c r="I298">
        <v>1.798711755</v>
      </c>
    </row>
    <row r="299" spans="1:9" hidden="1" x14ac:dyDescent="0.25">
      <c r="A299" t="s">
        <v>307</v>
      </c>
      <c r="B299" t="s">
        <v>8</v>
      </c>
      <c r="C299" t="s">
        <v>9</v>
      </c>
      <c r="D299" t="s">
        <v>10</v>
      </c>
      <c r="E299" t="str">
        <f>LEFT(Table3[[#This Row],[date]],4)</f>
        <v>2008</v>
      </c>
      <c r="F299" t="str">
        <f>RIGHT(Table3[[#This Row],[date]],2)</f>
        <v>10</v>
      </c>
      <c r="G299">
        <v>111.4</v>
      </c>
      <c r="H299">
        <v>0.99731423500000005</v>
      </c>
      <c r="I299">
        <v>1.7938808369999999</v>
      </c>
    </row>
    <row r="300" spans="1:9" hidden="1" x14ac:dyDescent="0.25">
      <c r="A300" t="s">
        <v>308</v>
      </c>
      <c r="B300" t="s">
        <v>8</v>
      </c>
      <c r="C300" t="s">
        <v>9</v>
      </c>
      <c r="D300" t="s">
        <v>10</v>
      </c>
      <c r="E300" t="str">
        <f>LEFT(Table3[[#This Row],[date]],4)</f>
        <v>2008</v>
      </c>
      <c r="F300" t="str">
        <f>RIGHT(Table3[[#This Row],[date]],2)</f>
        <v>11</v>
      </c>
      <c r="G300">
        <v>112.2</v>
      </c>
      <c r="H300">
        <v>1.007181329</v>
      </c>
      <c r="I300">
        <v>1.8067632849999999</v>
      </c>
    </row>
    <row r="301" spans="1:9" hidden="1" x14ac:dyDescent="0.25">
      <c r="A301" t="s">
        <v>309</v>
      </c>
      <c r="B301" t="s">
        <v>8</v>
      </c>
      <c r="C301" t="s">
        <v>9</v>
      </c>
      <c r="D301" t="s">
        <v>10</v>
      </c>
      <c r="E301" t="str">
        <f>LEFT(Table3[[#This Row],[date]],4)</f>
        <v>2008</v>
      </c>
      <c r="F301" t="str">
        <f>RIGHT(Table3[[#This Row],[date]],2)</f>
        <v>12</v>
      </c>
      <c r="G301">
        <v>111.9</v>
      </c>
      <c r="H301">
        <v>0.99732620299999997</v>
      </c>
      <c r="I301">
        <v>1.801932367</v>
      </c>
    </row>
    <row r="302" spans="1:9" x14ac:dyDescent="0.25">
      <c r="A302" t="s">
        <v>310</v>
      </c>
      <c r="B302" t="s">
        <v>8</v>
      </c>
      <c r="C302" t="s">
        <v>9</v>
      </c>
      <c r="D302" t="s">
        <v>10</v>
      </c>
      <c r="E302" t="str">
        <f>LEFT(Table3[[#This Row],[date]],4)</f>
        <v>2009</v>
      </c>
      <c r="F302" t="str">
        <f>RIGHT(Table3[[#This Row],[date]],2)</f>
        <v>01</v>
      </c>
      <c r="G302">
        <v>111.1</v>
      </c>
      <c r="H302">
        <v>0.99285076000000005</v>
      </c>
      <c r="I302">
        <v>1.789049919</v>
      </c>
    </row>
    <row r="303" spans="1:9" hidden="1" x14ac:dyDescent="0.25">
      <c r="A303" t="s">
        <v>311</v>
      </c>
      <c r="B303" t="s">
        <v>8</v>
      </c>
      <c r="C303" t="s">
        <v>9</v>
      </c>
      <c r="D303" t="s">
        <v>10</v>
      </c>
      <c r="E303" t="str">
        <f>LEFT(Table3[[#This Row],[date]],4)</f>
        <v>2009</v>
      </c>
      <c r="F303" t="str">
        <f>RIGHT(Table3[[#This Row],[date]],2)</f>
        <v>02</v>
      </c>
      <c r="G303">
        <v>111.7</v>
      </c>
      <c r="H303">
        <v>1.0054005399999999</v>
      </c>
      <c r="I303">
        <v>1.798711755</v>
      </c>
    </row>
    <row r="304" spans="1:9" hidden="1" x14ac:dyDescent="0.25">
      <c r="A304" t="s">
        <v>312</v>
      </c>
      <c r="B304" t="s">
        <v>8</v>
      </c>
      <c r="C304" t="s">
        <v>9</v>
      </c>
      <c r="D304" t="s">
        <v>10</v>
      </c>
      <c r="E304" t="str">
        <f>LEFT(Table3[[#This Row],[date]],4)</f>
        <v>2009</v>
      </c>
      <c r="F304" t="str">
        <f>RIGHT(Table3[[#This Row],[date]],2)</f>
        <v>03</v>
      </c>
      <c r="G304">
        <v>112</v>
      </c>
      <c r="H304">
        <v>1.0026857650000001</v>
      </c>
      <c r="I304">
        <v>1.8035426729999999</v>
      </c>
    </row>
    <row r="305" spans="1:9" hidden="1" x14ac:dyDescent="0.25">
      <c r="A305" t="s">
        <v>313</v>
      </c>
      <c r="B305" t="s">
        <v>8</v>
      </c>
      <c r="C305" t="s">
        <v>9</v>
      </c>
      <c r="D305" t="s">
        <v>10</v>
      </c>
      <c r="E305" t="str">
        <f>LEFT(Table3[[#This Row],[date]],4)</f>
        <v>2009</v>
      </c>
      <c r="F305" t="str">
        <f>RIGHT(Table3[[#This Row],[date]],2)</f>
        <v>04</v>
      </c>
      <c r="G305">
        <v>112.1</v>
      </c>
      <c r="H305">
        <v>1.000892857</v>
      </c>
      <c r="I305">
        <v>1.805152979</v>
      </c>
    </row>
    <row r="306" spans="1:9" hidden="1" x14ac:dyDescent="0.25">
      <c r="A306" t="s">
        <v>314</v>
      </c>
      <c r="B306" t="s">
        <v>8</v>
      </c>
      <c r="C306" t="s">
        <v>9</v>
      </c>
      <c r="D306" t="s">
        <v>10</v>
      </c>
      <c r="E306" t="str">
        <f>LEFT(Table3[[#This Row],[date]],4)</f>
        <v>2009</v>
      </c>
      <c r="F306" t="str">
        <f>RIGHT(Table3[[#This Row],[date]],2)</f>
        <v>05</v>
      </c>
      <c r="G306">
        <v>112.5</v>
      </c>
      <c r="H306">
        <v>1.0035682429999999</v>
      </c>
      <c r="I306">
        <v>1.8115942030000001</v>
      </c>
    </row>
    <row r="307" spans="1:9" hidden="1" x14ac:dyDescent="0.25">
      <c r="A307" t="s">
        <v>315</v>
      </c>
      <c r="B307" t="s">
        <v>8</v>
      </c>
      <c r="C307" t="s">
        <v>9</v>
      </c>
      <c r="D307" t="s">
        <v>10</v>
      </c>
      <c r="E307" t="str">
        <f>LEFT(Table3[[#This Row],[date]],4)</f>
        <v>2009</v>
      </c>
      <c r="F307" t="str">
        <f>RIGHT(Table3[[#This Row],[date]],2)</f>
        <v>06</v>
      </c>
      <c r="G307">
        <v>112.5</v>
      </c>
      <c r="H307">
        <v>1</v>
      </c>
      <c r="I307">
        <v>1.8115942030000001</v>
      </c>
    </row>
    <row r="308" spans="1:9" hidden="1" x14ac:dyDescent="0.25">
      <c r="A308" t="s">
        <v>316</v>
      </c>
      <c r="B308" t="s">
        <v>8</v>
      </c>
      <c r="C308" t="s">
        <v>9</v>
      </c>
      <c r="D308" t="s">
        <v>10</v>
      </c>
      <c r="E308" t="str">
        <f>LEFT(Table3[[#This Row],[date]],4)</f>
        <v>2009</v>
      </c>
      <c r="F308" t="str">
        <f>RIGHT(Table3[[#This Row],[date]],2)</f>
        <v>07</v>
      </c>
      <c r="G308">
        <v>112.4</v>
      </c>
      <c r="H308">
        <v>0.99911111100000005</v>
      </c>
      <c r="I308">
        <v>1.809983897</v>
      </c>
    </row>
    <row r="309" spans="1:9" hidden="1" x14ac:dyDescent="0.25">
      <c r="A309" t="s">
        <v>317</v>
      </c>
      <c r="B309" t="s">
        <v>8</v>
      </c>
      <c r="C309" t="s">
        <v>9</v>
      </c>
      <c r="D309" t="s">
        <v>10</v>
      </c>
      <c r="E309" t="str">
        <f>LEFT(Table3[[#This Row],[date]],4)</f>
        <v>2009</v>
      </c>
      <c r="F309" t="str">
        <f>RIGHT(Table3[[#This Row],[date]],2)</f>
        <v>08</v>
      </c>
      <c r="G309">
        <v>112.4</v>
      </c>
      <c r="H309">
        <v>1</v>
      </c>
      <c r="I309">
        <v>1.809983897</v>
      </c>
    </row>
    <row r="310" spans="1:9" hidden="1" x14ac:dyDescent="0.25">
      <c r="A310" t="s">
        <v>318</v>
      </c>
      <c r="B310" t="s">
        <v>8</v>
      </c>
      <c r="C310" t="s">
        <v>9</v>
      </c>
      <c r="D310" t="s">
        <v>10</v>
      </c>
      <c r="E310" t="str">
        <f>LEFT(Table3[[#This Row],[date]],4)</f>
        <v>2009</v>
      </c>
      <c r="F310" t="str">
        <f>RIGHT(Table3[[#This Row],[date]],2)</f>
        <v>09</v>
      </c>
      <c r="G310">
        <v>112.7</v>
      </c>
      <c r="H310">
        <v>1.0026690389999999</v>
      </c>
      <c r="I310">
        <v>1.8148148150000001</v>
      </c>
    </row>
    <row r="311" spans="1:9" hidden="1" x14ac:dyDescent="0.25">
      <c r="A311" t="s">
        <v>319</v>
      </c>
      <c r="B311" t="s">
        <v>8</v>
      </c>
      <c r="C311" t="s">
        <v>9</v>
      </c>
      <c r="D311" t="s">
        <v>10</v>
      </c>
      <c r="E311" t="str">
        <f>LEFT(Table3[[#This Row],[date]],4)</f>
        <v>2009</v>
      </c>
      <c r="F311" t="str">
        <f>RIGHT(Table3[[#This Row],[date]],2)</f>
        <v>10</v>
      </c>
      <c r="G311">
        <v>112.9</v>
      </c>
      <c r="H311">
        <v>1.001774623</v>
      </c>
      <c r="I311">
        <v>1.8180354270000001</v>
      </c>
    </row>
    <row r="312" spans="1:9" hidden="1" x14ac:dyDescent="0.25">
      <c r="A312" t="s">
        <v>320</v>
      </c>
      <c r="B312" t="s">
        <v>8</v>
      </c>
      <c r="C312" t="s">
        <v>9</v>
      </c>
      <c r="D312" t="s">
        <v>10</v>
      </c>
      <c r="E312" t="str">
        <f>LEFT(Table3[[#This Row],[date]],4)</f>
        <v>2009</v>
      </c>
      <c r="F312" t="str">
        <f>RIGHT(Table3[[#This Row],[date]],2)</f>
        <v>11</v>
      </c>
      <c r="G312">
        <v>113.1</v>
      </c>
      <c r="H312">
        <v>1.0017714790000001</v>
      </c>
      <c r="I312">
        <v>1.8212560390000001</v>
      </c>
    </row>
    <row r="313" spans="1:9" hidden="1" x14ac:dyDescent="0.25">
      <c r="A313" t="s">
        <v>321</v>
      </c>
      <c r="B313" t="s">
        <v>8</v>
      </c>
      <c r="C313" t="s">
        <v>9</v>
      </c>
      <c r="D313" t="s">
        <v>10</v>
      </c>
      <c r="E313" t="str">
        <f>LEFT(Table3[[#This Row],[date]],4)</f>
        <v>2009</v>
      </c>
      <c r="F313" t="str">
        <f>RIGHT(Table3[[#This Row],[date]],2)</f>
        <v>12</v>
      </c>
      <c r="G313">
        <v>112.6</v>
      </c>
      <c r="H313">
        <v>0.99557913399999998</v>
      </c>
      <c r="I313">
        <v>1.813204509</v>
      </c>
    </row>
    <row r="314" spans="1:9" x14ac:dyDescent="0.25">
      <c r="A314" t="s">
        <v>322</v>
      </c>
      <c r="B314" t="s">
        <v>8</v>
      </c>
      <c r="C314" t="s">
        <v>9</v>
      </c>
      <c r="D314" t="s">
        <v>10</v>
      </c>
      <c r="E314" t="str">
        <f>LEFT(Table3[[#This Row],[date]],4)</f>
        <v>2010</v>
      </c>
      <c r="F314" t="str">
        <f>RIGHT(Table3[[#This Row],[date]],2)</f>
        <v>01</v>
      </c>
      <c r="G314">
        <v>112.5</v>
      </c>
      <c r="H314">
        <v>0.99911190100000002</v>
      </c>
      <c r="I314">
        <v>1.8115942030000001</v>
      </c>
    </row>
    <row r="315" spans="1:9" hidden="1" x14ac:dyDescent="0.25">
      <c r="A315" t="s">
        <v>323</v>
      </c>
      <c r="B315" t="s">
        <v>8</v>
      </c>
      <c r="C315" t="s">
        <v>9</v>
      </c>
      <c r="D315" t="s">
        <v>10</v>
      </c>
      <c r="E315" t="str">
        <f>LEFT(Table3[[#This Row],[date]],4)</f>
        <v>2010</v>
      </c>
      <c r="F315" t="str">
        <f>RIGHT(Table3[[#This Row],[date]],2)</f>
        <v>02</v>
      </c>
      <c r="G315">
        <v>113.3</v>
      </c>
      <c r="H315">
        <v>1.0071111109999999</v>
      </c>
      <c r="I315">
        <v>1.8244766509999999</v>
      </c>
    </row>
    <row r="316" spans="1:9" hidden="1" x14ac:dyDescent="0.25">
      <c r="A316" t="s">
        <v>324</v>
      </c>
      <c r="B316" t="s">
        <v>8</v>
      </c>
      <c r="C316" t="s">
        <v>9</v>
      </c>
      <c r="D316" t="s">
        <v>10</v>
      </c>
      <c r="E316" t="str">
        <f>LEFT(Table3[[#This Row],[date]],4)</f>
        <v>2010</v>
      </c>
      <c r="F316" t="str">
        <f>RIGHT(Table3[[#This Row],[date]],2)</f>
        <v>03</v>
      </c>
      <c r="G316">
        <v>113</v>
      </c>
      <c r="H316">
        <v>0.99735216199999999</v>
      </c>
      <c r="I316">
        <v>1.819645733</v>
      </c>
    </row>
    <row r="317" spans="1:9" hidden="1" x14ac:dyDescent="0.25">
      <c r="A317" t="s">
        <v>325</v>
      </c>
      <c r="B317" t="s">
        <v>8</v>
      </c>
      <c r="C317" t="s">
        <v>9</v>
      </c>
      <c r="D317" t="s">
        <v>10</v>
      </c>
      <c r="E317" t="str">
        <f>LEFT(Table3[[#This Row],[date]],4)</f>
        <v>2010</v>
      </c>
      <c r="F317" t="str">
        <f>RIGHT(Table3[[#This Row],[date]],2)</f>
        <v>04</v>
      </c>
      <c r="G317">
        <v>113.4</v>
      </c>
      <c r="H317">
        <v>1.0035398230000001</v>
      </c>
      <c r="I317">
        <v>1.826086957</v>
      </c>
    </row>
    <row r="318" spans="1:9" hidden="1" x14ac:dyDescent="0.25">
      <c r="A318" t="s">
        <v>326</v>
      </c>
      <c r="B318" t="s">
        <v>8</v>
      </c>
      <c r="C318" t="s">
        <v>9</v>
      </c>
      <c r="D318" t="s">
        <v>10</v>
      </c>
      <c r="E318" t="str">
        <f>LEFT(Table3[[#This Row],[date]],4)</f>
        <v>2010</v>
      </c>
      <c r="F318" t="str">
        <f>RIGHT(Table3[[#This Row],[date]],2)</f>
        <v>05</v>
      </c>
      <c r="G318">
        <v>113.7</v>
      </c>
      <c r="H318">
        <v>1.0026455030000001</v>
      </c>
      <c r="I318">
        <v>1.8309178740000001</v>
      </c>
    </row>
    <row r="319" spans="1:9" hidden="1" x14ac:dyDescent="0.25">
      <c r="A319" t="s">
        <v>327</v>
      </c>
      <c r="B319" t="s">
        <v>8</v>
      </c>
      <c r="C319" t="s">
        <v>9</v>
      </c>
      <c r="D319" t="s">
        <v>10</v>
      </c>
      <c r="E319" t="str">
        <f>LEFT(Table3[[#This Row],[date]],4)</f>
        <v>2010</v>
      </c>
      <c r="F319" t="str">
        <f>RIGHT(Table3[[#This Row],[date]],2)</f>
        <v>06</v>
      </c>
      <c r="G319">
        <v>113.6</v>
      </c>
      <c r="H319">
        <v>0.99912049300000005</v>
      </c>
      <c r="I319">
        <v>1.8293075679999999</v>
      </c>
    </row>
    <row r="320" spans="1:9" hidden="1" x14ac:dyDescent="0.25">
      <c r="A320" t="s">
        <v>328</v>
      </c>
      <c r="B320" t="s">
        <v>8</v>
      </c>
      <c r="C320" t="s">
        <v>9</v>
      </c>
      <c r="D320" t="s">
        <v>10</v>
      </c>
      <c r="E320" t="str">
        <f>LEFT(Table3[[#This Row],[date]],4)</f>
        <v>2010</v>
      </c>
      <c r="F320" t="str">
        <f>RIGHT(Table3[[#This Row],[date]],2)</f>
        <v>07</v>
      </c>
      <c r="G320">
        <v>113.2</v>
      </c>
      <c r="H320">
        <v>0.99647887300000004</v>
      </c>
      <c r="I320">
        <v>1.822866345</v>
      </c>
    </row>
    <row r="321" spans="1:9" hidden="1" x14ac:dyDescent="0.25">
      <c r="A321" t="s">
        <v>329</v>
      </c>
      <c r="B321" t="s">
        <v>8</v>
      </c>
      <c r="C321" t="s">
        <v>9</v>
      </c>
      <c r="D321" t="s">
        <v>10</v>
      </c>
      <c r="E321" t="str">
        <f>LEFT(Table3[[#This Row],[date]],4)</f>
        <v>2010</v>
      </c>
      <c r="F321" t="str">
        <f>RIGHT(Table3[[#This Row],[date]],2)</f>
        <v>08</v>
      </c>
      <c r="G321">
        <v>113.2</v>
      </c>
      <c r="H321">
        <v>1</v>
      </c>
      <c r="I321">
        <v>1.822866345</v>
      </c>
    </row>
    <row r="322" spans="1:9" hidden="1" x14ac:dyDescent="0.25">
      <c r="A322" t="s">
        <v>330</v>
      </c>
      <c r="B322" t="s">
        <v>8</v>
      </c>
      <c r="C322" t="s">
        <v>9</v>
      </c>
      <c r="D322" t="s">
        <v>10</v>
      </c>
      <c r="E322" t="str">
        <f>LEFT(Table3[[#This Row],[date]],4)</f>
        <v>2010</v>
      </c>
      <c r="F322" t="str">
        <f>RIGHT(Table3[[#This Row],[date]],2)</f>
        <v>09</v>
      </c>
      <c r="G322">
        <v>113.6</v>
      </c>
      <c r="H322">
        <v>1.003533569</v>
      </c>
      <c r="I322">
        <v>1.8293075679999999</v>
      </c>
    </row>
    <row r="323" spans="1:9" hidden="1" x14ac:dyDescent="0.25">
      <c r="A323" t="s">
        <v>331</v>
      </c>
      <c r="B323" t="s">
        <v>8</v>
      </c>
      <c r="C323" t="s">
        <v>9</v>
      </c>
      <c r="D323" t="s">
        <v>10</v>
      </c>
      <c r="E323" t="str">
        <f>LEFT(Table3[[#This Row],[date]],4)</f>
        <v>2010</v>
      </c>
      <c r="F323" t="str">
        <f>RIGHT(Table3[[#This Row],[date]],2)</f>
        <v>10</v>
      </c>
      <c r="G323">
        <v>114.1</v>
      </c>
      <c r="H323">
        <v>1.0044014080000001</v>
      </c>
      <c r="I323">
        <v>1.8373590980000001</v>
      </c>
    </row>
    <row r="324" spans="1:9" hidden="1" x14ac:dyDescent="0.25">
      <c r="A324" t="s">
        <v>332</v>
      </c>
      <c r="B324" t="s">
        <v>8</v>
      </c>
      <c r="C324" t="s">
        <v>9</v>
      </c>
      <c r="D324" t="s">
        <v>10</v>
      </c>
      <c r="E324" t="str">
        <f>LEFT(Table3[[#This Row],[date]],4)</f>
        <v>2010</v>
      </c>
      <c r="F324" t="str">
        <f>RIGHT(Table3[[#This Row],[date]],2)</f>
        <v>11</v>
      </c>
      <c r="G324">
        <v>114.1</v>
      </c>
      <c r="H324">
        <v>1</v>
      </c>
      <c r="I324">
        <v>1.8373590980000001</v>
      </c>
    </row>
    <row r="325" spans="1:9" hidden="1" x14ac:dyDescent="0.25">
      <c r="A325" t="s">
        <v>333</v>
      </c>
      <c r="B325" t="s">
        <v>8</v>
      </c>
      <c r="C325" t="s">
        <v>9</v>
      </c>
      <c r="D325" t="s">
        <v>10</v>
      </c>
      <c r="E325" t="str">
        <f>LEFT(Table3[[#This Row],[date]],4)</f>
        <v>2010</v>
      </c>
      <c r="F325" t="str">
        <f>RIGHT(Table3[[#This Row],[date]],2)</f>
        <v>12</v>
      </c>
      <c r="G325">
        <v>113.7</v>
      </c>
      <c r="H325">
        <v>0.99649430299999997</v>
      </c>
      <c r="I325">
        <v>1.8309178740000001</v>
      </c>
    </row>
    <row r="326" spans="1:9" x14ac:dyDescent="0.25">
      <c r="A326" t="s">
        <v>334</v>
      </c>
      <c r="B326" t="s">
        <v>8</v>
      </c>
      <c r="C326" t="s">
        <v>9</v>
      </c>
      <c r="D326" t="s">
        <v>10</v>
      </c>
      <c r="E326" t="str">
        <f>LEFT(Table3[[#This Row],[date]],4)</f>
        <v>2011</v>
      </c>
      <c r="F326" t="str">
        <f>RIGHT(Table3[[#This Row],[date]],2)</f>
        <v>01</v>
      </c>
      <c r="G326">
        <v>113.5</v>
      </c>
      <c r="H326">
        <v>0.99824098500000003</v>
      </c>
      <c r="I326">
        <v>1.827697262</v>
      </c>
    </row>
    <row r="327" spans="1:9" hidden="1" x14ac:dyDescent="0.25">
      <c r="A327" t="s">
        <v>335</v>
      </c>
      <c r="B327" t="s">
        <v>8</v>
      </c>
      <c r="C327" t="s">
        <v>9</v>
      </c>
      <c r="D327" t="s">
        <v>10</v>
      </c>
      <c r="E327" t="str">
        <f>LEFT(Table3[[#This Row],[date]],4)</f>
        <v>2011</v>
      </c>
      <c r="F327" t="str">
        <f>RIGHT(Table3[[#This Row],[date]],2)</f>
        <v>02</v>
      </c>
      <c r="G327">
        <v>113.8</v>
      </c>
      <c r="H327">
        <v>1.002643172</v>
      </c>
      <c r="I327">
        <v>1.83252818</v>
      </c>
    </row>
    <row r="328" spans="1:9" hidden="1" x14ac:dyDescent="0.25">
      <c r="A328" t="s">
        <v>336</v>
      </c>
      <c r="B328" t="s">
        <v>8</v>
      </c>
      <c r="C328" t="s">
        <v>9</v>
      </c>
      <c r="D328" t="s">
        <v>10</v>
      </c>
      <c r="E328" t="str">
        <f>LEFT(Table3[[#This Row],[date]],4)</f>
        <v>2011</v>
      </c>
      <c r="F328" t="str">
        <f>RIGHT(Table3[[#This Row],[date]],2)</f>
        <v>03</v>
      </c>
      <c r="G328">
        <v>114.5</v>
      </c>
      <c r="H328">
        <v>1.006151142</v>
      </c>
      <c r="I328">
        <v>1.8438003220000001</v>
      </c>
    </row>
    <row r="329" spans="1:9" hidden="1" x14ac:dyDescent="0.25">
      <c r="A329" t="s">
        <v>337</v>
      </c>
      <c r="B329" t="s">
        <v>8</v>
      </c>
      <c r="C329" t="s">
        <v>9</v>
      </c>
      <c r="D329" t="s">
        <v>10</v>
      </c>
      <c r="E329" t="str">
        <f>LEFT(Table3[[#This Row],[date]],4)</f>
        <v>2011</v>
      </c>
      <c r="F329" t="str">
        <f>RIGHT(Table3[[#This Row],[date]],2)</f>
        <v>04</v>
      </c>
      <c r="G329">
        <v>114.5</v>
      </c>
      <c r="H329">
        <v>1</v>
      </c>
      <c r="I329">
        <v>1.8438003220000001</v>
      </c>
    </row>
    <row r="330" spans="1:9" hidden="1" x14ac:dyDescent="0.25">
      <c r="A330" t="s">
        <v>338</v>
      </c>
      <c r="B330" t="s">
        <v>8</v>
      </c>
      <c r="C330" t="s">
        <v>9</v>
      </c>
      <c r="D330" t="s">
        <v>10</v>
      </c>
      <c r="E330" t="str">
        <f>LEFT(Table3[[#This Row],[date]],4)</f>
        <v>2011</v>
      </c>
      <c r="F330" t="str">
        <f>RIGHT(Table3[[#This Row],[date]],2)</f>
        <v>05</v>
      </c>
      <c r="G330">
        <v>115.1</v>
      </c>
      <c r="H330">
        <v>1.005240175</v>
      </c>
      <c r="I330">
        <v>1.8534621579999999</v>
      </c>
    </row>
    <row r="331" spans="1:9" hidden="1" x14ac:dyDescent="0.25">
      <c r="A331" t="s">
        <v>339</v>
      </c>
      <c r="B331" t="s">
        <v>8</v>
      </c>
      <c r="C331" t="s">
        <v>9</v>
      </c>
      <c r="D331" t="s">
        <v>10</v>
      </c>
      <c r="E331" t="str">
        <f>LEFT(Table3[[#This Row],[date]],4)</f>
        <v>2011</v>
      </c>
      <c r="F331" t="str">
        <f>RIGHT(Table3[[#This Row],[date]],2)</f>
        <v>06</v>
      </c>
      <c r="G331">
        <v>114.4</v>
      </c>
      <c r="H331">
        <v>0.99391833200000002</v>
      </c>
      <c r="I331">
        <v>1.842190016</v>
      </c>
    </row>
    <row r="332" spans="1:9" hidden="1" x14ac:dyDescent="0.25">
      <c r="A332" t="s">
        <v>340</v>
      </c>
      <c r="B332" t="s">
        <v>8</v>
      </c>
      <c r="C332" t="s">
        <v>9</v>
      </c>
      <c r="D332" t="s">
        <v>10</v>
      </c>
      <c r="E332" t="str">
        <f>LEFT(Table3[[#This Row],[date]],4)</f>
        <v>2011</v>
      </c>
      <c r="F332" t="str">
        <f>RIGHT(Table3[[#This Row],[date]],2)</f>
        <v>07</v>
      </c>
      <c r="G332">
        <v>114.4</v>
      </c>
      <c r="H332">
        <v>1</v>
      </c>
      <c r="I332">
        <v>1.842190016</v>
      </c>
    </row>
    <row r="333" spans="1:9" hidden="1" x14ac:dyDescent="0.25">
      <c r="A333" t="s">
        <v>341</v>
      </c>
      <c r="B333" t="s">
        <v>8</v>
      </c>
      <c r="C333" t="s">
        <v>9</v>
      </c>
      <c r="D333" t="s">
        <v>10</v>
      </c>
      <c r="E333" t="str">
        <f>LEFT(Table3[[#This Row],[date]],4)</f>
        <v>2011</v>
      </c>
      <c r="F333" t="str">
        <f>RIGHT(Table3[[#This Row],[date]],2)</f>
        <v>08</v>
      </c>
      <c r="G333">
        <v>114.8</v>
      </c>
      <c r="H333">
        <v>1.003496503</v>
      </c>
      <c r="I333">
        <v>1.84863124</v>
      </c>
    </row>
    <row r="334" spans="1:9" hidden="1" x14ac:dyDescent="0.25">
      <c r="A334" t="s">
        <v>342</v>
      </c>
      <c r="B334" t="s">
        <v>8</v>
      </c>
      <c r="C334" t="s">
        <v>9</v>
      </c>
      <c r="D334" t="s">
        <v>10</v>
      </c>
      <c r="E334" t="str">
        <f>LEFT(Table3[[#This Row],[date]],4)</f>
        <v>2011</v>
      </c>
      <c r="F334" t="str">
        <f>RIGHT(Table3[[#This Row],[date]],2)</f>
        <v>09</v>
      </c>
      <c r="G334">
        <v>115.6</v>
      </c>
      <c r="H334">
        <v>1.0069686410000001</v>
      </c>
      <c r="I334">
        <v>1.8615136880000001</v>
      </c>
    </row>
    <row r="335" spans="1:9" hidden="1" x14ac:dyDescent="0.25">
      <c r="A335" t="s">
        <v>343</v>
      </c>
      <c r="B335" t="s">
        <v>8</v>
      </c>
      <c r="C335" t="s">
        <v>9</v>
      </c>
      <c r="D335" t="s">
        <v>10</v>
      </c>
      <c r="E335" t="str">
        <f>LEFT(Table3[[#This Row],[date]],4)</f>
        <v>2011</v>
      </c>
      <c r="F335" t="str">
        <f>RIGHT(Table3[[#This Row],[date]],2)</f>
        <v>10</v>
      </c>
      <c r="G335">
        <v>115.7</v>
      </c>
      <c r="H335">
        <v>1.000865052</v>
      </c>
      <c r="I335">
        <v>1.8631239939999999</v>
      </c>
    </row>
    <row r="336" spans="1:9" hidden="1" x14ac:dyDescent="0.25">
      <c r="A336" t="s">
        <v>344</v>
      </c>
      <c r="B336" t="s">
        <v>8</v>
      </c>
      <c r="C336" t="s">
        <v>9</v>
      </c>
      <c r="D336" t="s">
        <v>10</v>
      </c>
      <c r="E336" t="str">
        <f>LEFT(Table3[[#This Row],[date]],4)</f>
        <v>2011</v>
      </c>
      <c r="F336" t="str">
        <f>RIGHT(Table3[[#This Row],[date]],2)</f>
        <v>11</v>
      </c>
      <c r="G336">
        <v>115.8</v>
      </c>
      <c r="H336">
        <v>1.000864304</v>
      </c>
      <c r="I336">
        <v>1.8647343000000001</v>
      </c>
    </row>
    <row r="337" spans="1:9" hidden="1" x14ac:dyDescent="0.25">
      <c r="A337" t="s">
        <v>345</v>
      </c>
      <c r="B337" t="s">
        <v>8</v>
      </c>
      <c r="C337" t="s">
        <v>9</v>
      </c>
      <c r="D337" t="s">
        <v>10</v>
      </c>
      <c r="E337" t="str">
        <f>LEFT(Table3[[#This Row],[date]],4)</f>
        <v>2011</v>
      </c>
      <c r="F337" t="str">
        <f>RIGHT(Table3[[#This Row],[date]],2)</f>
        <v>12</v>
      </c>
      <c r="G337">
        <v>115.1</v>
      </c>
      <c r="H337">
        <v>0.99395509500000001</v>
      </c>
      <c r="I337">
        <v>1.8534621579999999</v>
      </c>
    </row>
    <row r="338" spans="1:9" x14ac:dyDescent="0.25">
      <c r="A338" t="s">
        <v>346</v>
      </c>
      <c r="B338" t="s">
        <v>8</v>
      </c>
      <c r="C338" t="s">
        <v>9</v>
      </c>
      <c r="D338" t="s">
        <v>10</v>
      </c>
      <c r="E338" t="str">
        <f>LEFT(Table3[[#This Row],[date]],4)</f>
        <v>2012</v>
      </c>
      <c r="F338" t="str">
        <f>RIGHT(Table3[[#This Row],[date]],2)</f>
        <v>01</v>
      </c>
      <c r="G338">
        <v>115.2</v>
      </c>
      <c r="H338">
        <v>1.0008688100000001</v>
      </c>
      <c r="I338">
        <v>1.855072464</v>
      </c>
    </row>
    <row r="339" spans="1:9" hidden="1" x14ac:dyDescent="0.25">
      <c r="A339" t="s">
        <v>347</v>
      </c>
      <c r="B339" t="s">
        <v>8</v>
      </c>
      <c r="C339" t="s">
        <v>9</v>
      </c>
      <c r="D339" t="s">
        <v>10</v>
      </c>
      <c r="E339" t="str">
        <f>LEFT(Table3[[#This Row],[date]],4)</f>
        <v>2012</v>
      </c>
      <c r="F339" t="str">
        <f>RIGHT(Table3[[#This Row],[date]],2)</f>
        <v>02</v>
      </c>
      <c r="G339">
        <v>115.6</v>
      </c>
      <c r="H339">
        <v>1.0034722220000001</v>
      </c>
      <c r="I339">
        <v>1.8615136880000001</v>
      </c>
    </row>
    <row r="340" spans="1:9" hidden="1" x14ac:dyDescent="0.25">
      <c r="A340" t="s">
        <v>348</v>
      </c>
      <c r="B340" t="s">
        <v>8</v>
      </c>
      <c r="C340" t="s">
        <v>9</v>
      </c>
      <c r="D340" t="s">
        <v>10</v>
      </c>
      <c r="E340" t="str">
        <f>LEFT(Table3[[#This Row],[date]],4)</f>
        <v>2012</v>
      </c>
      <c r="F340" t="str">
        <f>RIGHT(Table3[[#This Row],[date]],2)</f>
        <v>03</v>
      </c>
      <c r="G340">
        <v>116.1</v>
      </c>
      <c r="H340">
        <v>1.0043252600000001</v>
      </c>
      <c r="I340">
        <v>1.8695652169999999</v>
      </c>
    </row>
    <row r="341" spans="1:9" hidden="1" x14ac:dyDescent="0.25">
      <c r="A341" t="s">
        <v>349</v>
      </c>
      <c r="B341" t="s">
        <v>8</v>
      </c>
      <c r="C341" t="s">
        <v>9</v>
      </c>
      <c r="D341" t="s">
        <v>10</v>
      </c>
      <c r="E341" t="str">
        <f>LEFT(Table3[[#This Row],[date]],4)</f>
        <v>2012</v>
      </c>
      <c r="F341" t="str">
        <f>RIGHT(Table3[[#This Row],[date]],2)</f>
        <v>04</v>
      </c>
      <c r="G341">
        <v>116.6</v>
      </c>
      <c r="H341">
        <v>1.004306632</v>
      </c>
      <c r="I341">
        <v>1.877616747</v>
      </c>
    </row>
    <row r="342" spans="1:9" hidden="1" x14ac:dyDescent="0.25">
      <c r="A342" t="s">
        <v>350</v>
      </c>
      <c r="B342" t="s">
        <v>8</v>
      </c>
      <c r="C342" t="s">
        <v>9</v>
      </c>
      <c r="D342" t="s">
        <v>10</v>
      </c>
      <c r="E342" t="str">
        <f>LEFT(Table3[[#This Row],[date]],4)</f>
        <v>2012</v>
      </c>
      <c r="F342" t="str">
        <f>RIGHT(Table3[[#This Row],[date]],2)</f>
        <v>05</v>
      </c>
      <c r="G342">
        <v>116.7</v>
      </c>
      <c r="H342">
        <v>1.0008576330000001</v>
      </c>
      <c r="I342">
        <v>1.8792270529999999</v>
      </c>
    </row>
    <row r="343" spans="1:9" hidden="1" x14ac:dyDescent="0.25">
      <c r="A343" t="s">
        <v>351</v>
      </c>
      <c r="B343" t="s">
        <v>8</v>
      </c>
      <c r="C343" t="s">
        <v>9</v>
      </c>
      <c r="D343" t="s">
        <v>10</v>
      </c>
      <c r="E343" t="str">
        <f>LEFT(Table3[[#This Row],[date]],4)</f>
        <v>2012</v>
      </c>
      <c r="F343" t="str">
        <f>RIGHT(Table3[[#This Row],[date]],2)</f>
        <v>06</v>
      </c>
      <c r="G343">
        <v>116.2</v>
      </c>
      <c r="H343">
        <v>0.99571551000000003</v>
      </c>
      <c r="I343">
        <v>1.871175523</v>
      </c>
    </row>
    <row r="344" spans="1:9" hidden="1" x14ac:dyDescent="0.25">
      <c r="A344" t="s">
        <v>352</v>
      </c>
      <c r="B344" t="s">
        <v>8</v>
      </c>
      <c r="C344" t="s">
        <v>9</v>
      </c>
      <c r="D344" t="s">
        <v>10</v>
      </c>
      <c r="E344" t="str">
        <f>LEFT(Table3[[#This Row],[date]],4)</f>
        <v>2012</v>
      </c>
      <c r="F344" t="str">
        <f>RIGHT(Table3[[#This Row],[date]],2)</f>
        <v>07</v>
      </c>
      <c r="G344">
        <v>115.8</v>
      </c>
      <c r="H344">
        <v>0.99655765900000004</v>
      </c>
      <c r="I344">
        <v>1.8647343000000001</v>
      </c>
    </row>
    <row r="345" spans="1:9" hidden="1" x14ac:dyDescent="0.25">
      <c r="A345" t="s">
        <v>353</v>
      </c>
      <c r="B345" t="s">
        <v>8</v>
      </c>
      <c r="C345" t="s">
        <v>9</v>
      </c>
      <c r="D345" t="s">
        <v>10</v>
      </c>
      <c r="E345" t="str">
        <f>LEFT(Table3[[#This Row],[date]],4)</f>
        <v>2012</v>
      </c>
      <c r="F345" t="str">
        <f>RIGHT(Table3[[#This Row],[date]],2)</f>
        <v>08</v>
      </c>
      <c r="G345">
        <v>116</v>
      </c>
      <c r="H345">
        <v>1.0017271160000001</v>
      </c>
      <c r="I345">
        <v>1.867954911</v>
      </c>
    </row>
    <row r="346" spans="1:9" hidden="1" x14ac:dyDescent="0.25">
      <c r="A346" t="s">
        <v>354</v>
      </c>
      <c r="B346" t="s">
        <v>8</v>
      </c>
      <c r="C346" t="s">
        <v>9</v>
      </c>
      <c r="D346" t="s">
        <v>10</v>
      </c>
      <c r="E346" t="str">
        <f>LEFT(Table3[[#This Row],[date]],4)</f>
        <v>2012</v>
      </c>
      <c r="F346" t="str">
        <f>RIGHT(Table3[[#This Row],[date]],2)</f>
        <v>09</v>
      </c>
      <c r="G346">
        <v>116.4</v>
      </c>
      <c r="H346">
        <v>1.0034482760000001</v>
      </c>
      <c r="I346">
        <v>1.874396135</v>
      </c>
    </row>
    <row r="347" spans="1:9" hidden="1" x14ac:dyDescent="0.25">
      <c r="A347" t="s">
        <v>355</v>
      </c>
      <c r="B347" t="s">
        <v>8</v>
      </c>
      <c r="C347" t="s">
        <v>9</v>
      </c>
      <c r="D347" t="s">
        <v>10</v>
      </c>
      <c r="E347" t="str">
        <f>LEFT(Table3[[#This Row],[date]],4)</f>
        <v>2012</v>
      </c>
      <c r="F347" t="str">
        <f>RIGHT(Table3[[#This Row],[date]],2)</f>
        <v>10</v>
      </c>
      <c r="G347">
        <v>116.7</v>
      </c>
      <c r="H347">
        <v>1.0025773200000001</v>
      </c>
      <c r="I347">
        <v>1.8792270529999999</v>
      </c>
    </row>
    <row r="348" spans="1:9" hidden="1" x14ac:dyDescent="0.25">
      <c r="A348" t="s">
        <v>356</v>
      </c>
      <c r="B348" t="s">
        <v>8</v>
      </c>
      <c r="C348" t="s">
        <v>9</v>
      </c>
      <c r="D348" t="s">
        <v>10</v>
      </c>
      <c r="E348" t="str">
        <f>LEFT(Table3[[#This Row],[date]],4)</f>
        <v>2012</v>
      </c>
      <c r="F348" t="str">
        <f>RIGHT(Table3[[#This Row],[date]],2)</f>
        <v>11</v>
      </c>
      <c r="G348">
        <v>116.7</v>
      </c>
      <c r="H348">
        <v>1</v>
      </c>
      <c r="I348">
        <v>1.8792270529999999</v>
      </c>
    </row>
    <row r="349" spans="1:9" hidden="1" x14ac:dyDescent="0.25">
      <c r="A349" t="s">
        <v>357</v>
      </c>
      <c r="B349" t="s">
        <v>8</v>
      </c>
      <c r="C349" t="s">
        <v>9</v>
      </c>
      <c r="D349" t="s">
        <v>10</v>
      </c>
      <c r="E349" t="str">
        <f>LEFT(Table3[[#This Row],[date]],4)</f>
        <v>2012</v>
      </c>
      <c r="F349" t="str">
        <f>RIGHT(Table3[[#This Row],[date]],2)</f>
        <v>12</v>
      </c>
      <c r="G349">
        <v>115.9</v>
      </c>
      <c r="H349">
        <v>0.99314481600000004</v>
      </c>
      <c r="I349">
        <v>1.8663446050000001</v>
      </c>
    </row>
    <row r="350" spans="1:9" x14ac:dyDescent="0.25">
      <c r="A350" t="s">
        <v>358</v>
      </c>
      <c r="B350" t="s">
        <v>8</v>
      </c>
      <c r="C350" t="s">
        <v>9</v>
      </c>
      <c r="D350" t="s">
        <v>10</v>
      </c>
      <c r="E350" t="str">
        <f>LEFT(Table3[[#This Row],[date]],4)</f>
        <v>2013</v>
      </c>
      <c r="F350" t="str">
        <f>RIGHT(Table3[[#This Row],[date]],2)</f>
        <v>01</v>
      </c>
      <c r="G350">
        <v>115.8</v>
      </c>
      <c r="H350">
        <v>0.99913718699999998</v>
      </c>
      <c r="I350">
        <v>1.8647343000000001</v>
      </c>
    </row>
    <row r="351" spans="1:9" hidden="1" x14ac:dyDescent="0.25">
      <c r="A351" t="s">
        <v>359</v>
      </c>
      <c r="B351" t="s">
        <v>8</v>
      </c>
      <c r="C351" t="s">
        <v>9</v>
      </c>
      <c r="D351" t="s">
        <v>10</v>
      </c>
      <c r="E351" t="str">
        <f>LEFT(Table3[[#This Row],[date]],4)</f>
        <v>2013</v>
      </c>
      <c r="F351" t="str">
        <f>RIGHT(Table3[[#This Row],[date]],2)</f>
        <v>02</v>
      </c>
      <c r="G351">
        <v>116.8</v>
      </c>
      <c r="H351">
        <v>1.0086355789999999</v>
      </c>
      <c r="I351">
        <v>1.880837359</v>
      </c>
    </row>
    <row r="352" spans="1:9" hidden="1" x14ac:dyDescent="0.25">
      <c r="A352" t="s">
        <v>360</v>
      </c>
      <c r="B352" t="s">
        <v>8</v>
      </c>
      <c r="C352" t="s">
        <v>9</v>
      </c>
      <c r="D352" t="s">
        <v>10</v>
      </c>
      <c r="E352" t="str">
        <f>LEFT(Table3[[#This Row],[date]],4)</f>
        <v>2013</v>
      </c>
      <c r="F352" t="str">
        <f>RIGHT(Table3[[#This Row],[date]],2)</f>
        <v>03</v>
      </c>
      <c r="G352">
        <v>117.1</v>
      </c>
      <c r="H352">
        <v>1.0025684930000001</v>
      </c>
      <c r="I352">
        <v>1.8856682769999999</v>
      </c>
    </row>
    <row r="353" spans="1:9" hidden="1" x14ac:dyDescent="0.25">
      <c r="A353" t="s">
        <v>361</v>
      </c>
      <c r="B353" t="s">
        <v>8</v>
      </c>
      <c r="C353" t="s">
        <v>9</v>
      </c>
      <c r="D353" t="s">
        <v>10</v>
      </c>
      <c r="E353" t="str">
        <f>LEFT(Table3[[#This Row],[date]],4)</f>
        <v>2013</v>
      </c>
      <c r="F353" t="str">
        <f>RIGHT(Table3[[#This Row],[date]],2)</f>
        <v>04</v>
      </c>
      <c r="G353">
        <v>117.3</v>
      </c>
      <c r="H353">
        <v>1.0017079419999999</v>
      </c>
      <c r="I353">
        <v>1.888888889</v>
      </c>
    </row>
    <row r="354" spans="1:9" hidden="1" x14ac:dyDescent="0.25">
      <c r="A354" t="s">
        <v>362</v>
      </c>
      <c r="B354" t="s">
        <v>8</v>
      </c>
      <c r="C354" t="s">
        <v>9</v>
      </c>
      <c r="D354" t="s">
        <v>10</v>
      </c>
      <c r="E354" t="str">
        <f>LEFT(Table3[[#This Row],[date]],4)</f>
        <v>2013</v>
      </c>
      <c r="F354" t="str">
        <f>RIGHT(Table3[[#This Row],[date]],2)</f>
        <v>05</v>
      </c>
      <c r="G354">
        <v>117.4</v>
      </c>
      <c r="H354">
        <v>1.0008525150000001</v>
      </c>
      <c r="I354">
        <v>1.8904991950000001</v>
      </c>
    </row>
    <row r="355" spans="1:9" hidden="1" x14ac:dyDescent="0.25">
      <c r="A355" t="s">
        <v>363</v>
      </c>
      <c r="B355" t="s">
        <v>8</v>
      </c>
      <c r="C355" t="s">
        <v>9</v>
      </c>
      <c r="D355" t="s">
        <v>10</v>
      </c>
      <c r="E355" t="str">
        <f>LEFT(Table3[[#This Row],[date]],4)</f>
        <v>2013</v>
      </c>
      <c r="F355" t="str">
        <f>RIGHT(Table3[[#This Row],[date]],2)</f>
        <v>06</v>
      </c>
      <c r="G355">
        <v>117.3</v>
      </c>
      <c r="H355">
        <v>0.99914821099999995</v>
      </c>
      <c r="I355">
        <v>1.888888889</v>
      </c>
    </row>
    <row r="356" spans="1:9" hidden="1" x14ac:dyDescent="0.25">
      <c r="A356" t="s">
        <v>364</v>
      </c>
      <c r="B356" t="s">
        <v>8</v>
      </c>
      <c r="C356" t="s">
        <v>9</v>
      </c>
      <c r="D356" t="s">
        <v>10</v>
      </c>
      <c r="E356" t="str">
        <f>LEFT(Table3[[#This Row],[date]],4)</f>
        <v>2013</v>
      </c>
      <c r="F356" t="str">
        <f>RIGHT(Table3[[#This Row],[date]],2)</f>
        <v>07</v>
      </c>
      <c r="G356">
        <v>117.1</v>
      </c>
      <c r="H356">
        <v>0.99829497</v>
      </c>
      <c r="I356">
        <v>1.8856682769999999</v>
      </c>
    </row>
    <row r="357" spans="1:9" hidden="1" x14ac:dyDescent="0.25">
      <c r="A357" t="s">
        <v>365</v>
      </c>
      <c r="B357" t="s">
        <v>8</v>
      </c>
      <c r="C357" t="s">
        <v>9</v>
      </c>
      <c r="D357" t="s">
        <v>10</v>
      </c>
      <c r="E357" t="str">
        <f>LEFT(Table3[[#This Row],[date]],4)</f>
        <v>2013</v>
      </c>
      <c r="F357" t="str">
        <f>RIGHT(Table3[[#This Row],[date]],2)</f>
        <v>08</v>
      </c>
      <c r="G357">
        <v>117.1</v>
      </c>
      <c r="H357">
        <v>1</v>
      </c>
      <c r="I357">
        <v>1.8856682769999999</v>
      </c>
    </row>
    <row r="358" spans="1:9" hidden="1" x14ac:dyDescent="0.25">
      <c r="A358" t="s">
        <v>366</v>
      </c>
      <c r="B358" t="s">
        <v>8</v>
      </c>
      <c r="C358" t="s">
        <v>9</v>
      </c>
      <c r="D358" t="s">
        <v>10</v>
      </c>
      <c r="E358" t="str">
        <f>LEFT(Table3[[#This Row],[date]],4)</f>
        <v>2013</v>
      </c>
      <c r="F358" t="str">
        <f>RIGHT(Table3[[#This Row],[date]],2)</f>
        <v>09</v>
      </c>
      <c r="G358">
        <v>117.5</v>
      </c>
      <c r="H358">
        <v>1.003415884</v>
      </c>
      <c r="I358">
        <v>1.892109501</v>
      </c>
    </row>
    <row r="359" spans="1:9" hidden="1" x14ac:dyDescent="0.25">
      <c r="A359" t="s">
        <v>367</v>
      </c>
      <c r="B359" t="s">
        <v>8</v>
      </c>
      <c r="C359" t="s">
        <v>9</v>
      </c>
      <c r="D359" t="s">
        <v>10</v>
      </c>
      <c r="E359" t="str">
        <f>LEFT(Table3[[#This Row],[date]],4)</f>
        <v>2013</v>
      </c>
      <c r="F359" t="str">
        <f>RIGHT(Table3[[#This Row],[date]],2)</f>
        <v>10</v>
      </c>
      <c r="G359">
        <v>117.8</v>
      </c>
      <c r="H359">
        <v>1.0025531910000001</v>
      </c>
      <c r="I359">
        <v>1.8969404190000001</v>
      </c>
    </row>
    <row r="360" spans="1:9" hidden="1" x14ac:dyDescent="0.25">
      <c r="A360" t="s">
        <v>368</v>
      </c>
      <c r="B360" t="s">
        <v>8</v>
      </c>
      <c r="C360" t="s">
        <v>9</v>
      </c>
      <c r="D360" t="s">
        <v>10</v>
      </c>
      <c r="E360" t="str">
        <f>LEFT(Table3[[#This Row],[date]],4)</f>
        <v>2013</v>
      </c>
      <c r="F360" t="str">
        <f>RIGHT(Table3[[#This Row],[date]],2)</f>
        <v>11</v>
      </c>
      <c r="G360">
        <v>117.5</v>
      </c>
      <c r="H360">
        <v>0.99745331100000001</v>
      </c>
      <c r="I360">
        <v>1.892109501</v>
      </c>
    </row>
    <row r="361" spans="1:9" hidden="1" x14ac:dyDescent="0.25">
      <c r="A361" t="s">
        <v>369</v>
      </c>
      <c r="B361" t="s">
        <v>8</v>
      </c>
      <c r="C361" t="s">
        <v>9</v>
      </c>
      <c r="D361" t="s">
        <v>10</v>
      </c>
      <c r="E361" t="str">
        <f>LEFT(Table3[[#This Row],[date]],4)</f>
        <v>2013</v>
      </c>
      <c r="F361" t="str">
        <f>RIGHT(Table3[[#This Row],[date]],2)</f>
        <v>12</v>
      </c>
      <c r="G361">
        <v>117.1</v>
      </c>
      <c r="H361">
        <v>0.99659574500000003</v>
      </c>
      <c r="I361">
        <v>1.8856682769999999</v>
      </c>
    </row>
    <row r="362" spans="1:9" x14ac:dyDescent="0.25">
      <c r="A362" t="s">
        <v>370</v>
      </c>
      <c r="B362" t="s">
        <v>8</v>
      </c>
      <c r="C362" t="s">
        <v>9</v>
      </c>
      <c r="D362" t="s">
        <v>10</v>
      </c>
      <c r="E362" t="str">
        <f>LEFT(Table3[[#This Row],[date]],4)</f>
        <v>2014</v>
      </c>
      <c r="F362" t="str">
        <f>RIGHT(Table3[[#This Row],[date]],2)</f>
        <v>01</v>
      </c>
      <c r="G362">
        <v>117.3</v>
      </c>
      <c r="H362">
        <v>1.0017079419999999</v>
      </c>
      <c r="I362">
        <v>1.888888889</v>
      </c>
    </row>
    <row r="363" spans="1:9" hidden="1" x14ac:dyDescent="0.25">
      <c r="A363" t="s">
        <v>371</v>
      </c>
      <c r="B363" t="s">
        <v>8</v>
      </c>
      <c r="C363" t="s">
        <v>9</v>
      </c>
      <c r="D363" t="s">
        <v>10</v>
      </c>
      <c r="E363" t="str">
        <f>LEFT(Table3[[#This Row],[date]],4)</f>
        <v>2014</v>
      </c>
      <c r="F363" t="str">
        <f>RIGHT(Table3[[#This Row],[date]],2)</f>
        <v>02</v>
      </c>
      <c r="G363">
        <v>118.2</v>
      </c>
      <c r="H363">
        <v>1.007672634</v>
      </c>
      <c r="I363">
        <v>1.9033816429999999</v>
      </c>
    </row>
    <row r="364" spans="1:9" hidden="1" x14ac:dyDescent="0.25">
      <c r="A364" t="s">
        <v>372</v>
      </c>
      <c r="B364" t="s">
        <v>8</v>
      </c>
      <c r="C364" t="s">
        <v>9</v>
      </c>
      <c r="D364" t="s">
        <v>10</v>
      </c>
      <c r="E364" t="str">
        <f>LEFT(Table3[[#This Row],[date]],4)</f>
        <v>2014</v>
      </c>
      <c r="F364" t="str">
        <f>RIGHT(Table3[[#This Row],[date]],2)</f>
        <v>03</v>
      </c>
      <c r="G364">
        <v>118.6</v>
      </c>
      <c r="H364">
        <v>1.0033840949999999</v>
      </c>
      <c r="I364">
        <v>1.9098228660000001</v>
      </c>
    </row>
    <row r="365" spans="1:9" hidden="1" x14ac:dyDescent="0.25">
      <c r="A365" t="s">
        <v>373</v>
      </c>
      <c r="B365" t="s">
        <v>8</v>
      </c>
      <c r="C365" t="s">
        <v>9</v>
      </c>
      <c r="D365" t="s">
        <v>10</v>
      </c>
      <c r="E365" t="str">
        <f>LEFT(Table3[[#This Row],[date]],4)</f>
        <v>2014</v>
      </c>
      <c r="F365" t="str">
        <f>RIGHT(Table3[[#This Row],[date]],2)</f>
        <v>04</v>
      </c>
      <c r="G365">
        <v>118.8</v>
      </c>
      <c r="H365">
        <v>1.0016863410000001</v>
      </c>
      <c r="I365">
        <v>1.9130434780000001</v>
      </c>
    </row>
    <row r="366" spans="1:9" hidden="1" x14ac:dyDescent="0.25">
      <c r="A366" t="s">
        <v>374</v>
      </c>
      <c r="B366" t="s">
        <v>8</v>
      </c>
      <c r="C366" t="s">
        <v>9</v>
      </c>
      <c r="D366" t="s">
        <v>10</v>
      </c>
      <c r="E366" t="str">
        <f>LEFT(Table3[[#This Row],[date]],4)</f>
        <v>2014</v>
      </c>
      <c r="F366" t="str">
        <f>RIGHT(Table3[[#This Row],[date]],2)</f>
        <v>05</v>
      </c>
      <c r="G366">
        <v>119.1</v>
      </c>
      <c r="H366">
        <v>1.0025252529999999</v>
      </c>
      <c r="I366">
        <v>1.917874396</v>
      </c>
    </row>
    <row r="367" spans="1:9" hidden="1" x14ac:dyDescent="0.25">
      <c r="A367" t="s">
        <v>375</v>
      </c>
      <c r="B367" t="s">
        <v>8</v>
      </c>
      <c r="C367" t="s">
        <v>9</v>
      </c>
      <c r="D367" t="s">
        <v>10</v>
      </c>
      <c r="E367" t="str">
        <f>LEFT(Table3[[#This Row],[date]],4)</f>
        <v>2014</v>
      </c>
      <c r="F367" t="str">
        <f>RIGHT(Table3[[#This Row],[date]],2)</f>
        <v>06</v>
      </c>
      <c r="G367">
        <v>119.1</v>
      </c>
      <c r="H367">
        <v>1</v>
      </c>
      <c r="I367">
        <v>1.917874396</v>
      </c>
    </row>
    <row r="368" spans="1:9" hidden="1" x14ac:dyDescent="0.25">
      <c r="A368" t="s">
        <v>376</v>
      </c>
      <c r="B368" t="s">
        <v>8</v>
      </c>
      <c r="C368" t="s">
        <v>9</v>
      </c>
      <c r="D368" t="s">
        <v>10</v>
      </c>
      <c r="E368" t="str">
        <f>LEFT(Table3[[#This Row],[date]],4)</f>
        <v>2014</v>
      </c>
      <c r="F368" t="str">
        <f>RIGHT(Table3[[#This Row],[date]],2)</f>
        <v>07</v>
      </c>
      <c r="G368">
        <v>118.9</v>
      </c>
      <c r="H368">
        <v>0.99832073899999996</v>
      </c>
      <c r="I368">
        <v>1.914653784</v>
      </c>
    </row>
    <row r="369" spans="1:9" hidden="1" x14ac:dyDescent="0.25">
      <c r="A369" t="s">
        <v>377</v>
      </c>
      <c r="B369" t="s">
        <v>8</v>
      </c>
      <c r="C369" t="s">
        <v>9</v>
      </c>
      <c r="D369" t="s">
        <v>10</v>
      </c>
      <c r="E369" t="str">
        <f>LEFT(Table3[[#This Row],[date]],4)</f>
        <v>2014</v>
      </c>
      <c r="F369" t="str">
        <f>RIGHT(Table3[[#This Row],[date]],2)</f>
        <v>08</v>
      </c>
      <c r="G369">
        <v>119.4</v>
      </c>
      <c r="H369">
        <v>1.004205214</v>
      </c>
      <c r="I369">
        <v>1.9227053140000001</v>
      </c>
    </row>
    <row r="370" spans="1:9" hidden="1" x14ac:dyDescent="0.25">
      <c r="A370" t="s">
        <v>378</v>
      </c>
      <c r="B370" t="s">
        <v>8</v>
      </c>
      <c r="C370" t="s">
        <v>9</v>
      </c>
      <c r="D370" t="s">
        <v>10</v>
      </c>
      <c r="E370" t="str">
        <f>LEFT(Table3[[#This Row],[date]],4)</f>
        <v>2014</v>
      </c>
      <c r="F370" t="str">
        <f>RIGHT(Table3[[#This Row],[date]],2)</f>
        <v>09</v>
      </c>
      <c r="G370">
        <v>119.7</v>
      </c>
      <c r="H370">
        <v>1.002512563</v>
      </c>
      <c r="I370">
        <v>1.927536232</v>
      </c>
    </row>
    <row r="371" spans="1:9" hidden="1" x14ac:dyDescent="0.25">
      <c r="A371" t="s">
        <v>379</v>
      </c>
      <c r="B371" t="s">
        <v>8</v>
      </c>
      <c r="C371" t="s">
        <v>9</v>
      </c>
      <c r="D371" t="s">
        <v>10</v>
      </c>
      <c r="E371" t="str">
        <f>LEFT(Table3[[#This Row],[date]],4)</f>
        <v>2014</v>
      </c>
      <c r="F371" t="str">
        <f>RIGHT(Table3[[#This Row],[date]],2)</f>
        <v>10</v>
      </c>
      <c r="G371">
        <v>120.2</v>
      </c>
      <c r="H371">
        <v>1.004177109</v>
      </c>
      <c r="I371">
        <v>1.9355877619999999</v>
      </c>
    </row>
    <row r="372" spans="1:9" hidden="1" x14ac:dyDescent="0.25">
      <c r="A372" t="s">
        <v>380</v>
      </c>
      <c r="B372" t="s">
        <v>8</v>
      </c>
      <c r="C372" t="s">
        <v>9</v>
      </c>
      <c r="D372" t="s">
        <v>10</v>
      </c>
      <c r="E372" t="str">
        <f>LEFT(Table3[[#This Row],[date]],4)</f>
        <v>2014</v>
      </c>
      <c r="F372" t="str">
        <f>RIGHT(Table3[[#This Row],[date]],2)</f>
        <v>11</v>
      </c>
      <c r="G372">
        <v>119.8</v>
      </c>
      <c r="H372">
        <v>0.99667221299999997</v>
      </c>
      <c r="I372">
        <v>1.9291465379999999</v>
      </c>
    </row>
    <row r="373" spans="1:9" hidden="1" x14ac:dyDescent="0.25">
      <c r="A373" t="s">
        <v>381</v>
      </c>
      <c r="B373" t="s">
        <v>8</v>
      </c>
      <c r="C373" t="s">
        <v>9</v>
      </c>
      <c r="D373" t="s">
        <v>10</v>
      </c>
      <c r="E373" t="str">
        <f>LEFT(Table3[[#This Row],[date]],4)</f>
        <v>2014</v>
      </c>
      <c r="F373" t="str">
        <f>RIGHT(Table3[[#This Row],[date]],2)</f>
        <v>12</v>
      </c>
      <c r="G373">
        <v>119.3</v>
      </c>
      <c r="H373">
        <v>0.99582637699999998</v>
      </c>
      <c r="I373">
        <v>1.921095008</v>
      </c>
    </row>
    <row r="374" spans="1:9" x14ac:dyDescent="0.25">
      <c r="A374" t="s">
        <v>382</v>
      </c>
      <c r="B374" t="s">
        <v>8</v>
      </c>
      <c r="C374" t="s">
        <v>9</v>
      </c>
      <c r="D374" t="s">
        <v>10</v>
      </c>
      <c r="E374" t="str">
        <f>LEFT(Table3[[#This Row],[date]],4)</f>
        <v>2015</v>
      </c>
      <c r="F374" t="str">
        <f>RIGHT(Table3[[#This Row],[date]],2)</f>
        <v>01</v>
      </c>
      <c r="G374">
        <v>119.5</v>
      </c>
      <c r="H374">
        <v>1.0016764460000001</v>
      </c>
      <c r="I374">
        <v>1.92431562</v>
      </c>
    </row>
    <row r="375" spans="1:9" hidden="1" x14ac:dyDescent="0.25">
      <c r="A375" t="s">
        <v>383</v>
      </c>
      <c r="B375" t="s">
        <v>8</v>
      </c>
      <c r="C375" t="s">
        <v>9</v>
      </c>
      <c r="D375" t="s">
        <v>10</v>
      </c>
      <c r="E375" t="str">
        <f>LEFT(Table3[[#This Row],[date]],4)</f>
        <v>2015</v>
      </c>
      <c r="F375" t="str">
        <f>RIGHT(Table3[[#This Row],[date]],2)</f>
        <v>02</v>
      </c>
      <c r="G375">
        <v>120.3</v>
      </c>
      <c r="H375">
        <v>1.006694561</v>
      </c>
      <c r="I375">
        <v>1.9371980680000001</v>
      </c>
    </row>
    <row r="376" spans="1:9" hidden="1" x14ac:dyDescent="0.25">
      <c r="A376" t="s">
        <v>384</v>
      </c>
      <c r="B376" t="s">
        <v>8</v>
      </c>
      <c r="C376" t="s">
        <v>9</v>
      </c>
      <c r="D376" t="s">
        <v>10</v>
      </c>
      <c r="E376" t="str">
        <f>LEFT(Table3[[#This Row],[date]],4)</f>
        <v>2015</v>
      </c>
      <c r="F376" t="str">
        <f>RIGHT(Table3[[#This Row],[date]],2)</f>
        <v>03</v>
      </c>
      <c r="G376">
        <v>121</v>
      </c>
      <c r="H376">
        <v>1.0058187860000001</v>
      </c>
      <c r="I376">
        <v>1.9484702089999999</v>
      </c>
    </row>
    <row r="377" spans="1:9" hidden="1" x14ac:dyDescent="0.25">
      <c r="A377" t="s">
        <v>385</v>
      </c>
      <c r="B377" t="s">
        <v>8</v>
      </c>
      <c r="C377" t="s">
        <v>9</v>
      </c>
      <c r="D377" t="s">
        <v>10</v>
      </c>
      <c r="E377" t="str">
        <f>LEFT(Table3[[#This Row],[date]],4)</f>
        <v>2015</v>
      </c>
      <c r="F377" t="str">
        <f>RIGHT(Table3[[#This Row],[date]],2)</f>
        <v>04</v>
      </c>
      <c r="G377">
        <v>121</v>
      </c>
      <c r="H377">
        <v>1</v>
      </c>
      <c r="I377">
        <v>1.9484702089999999</v>
      </c>
    </row>
    <row r="378" spans="1:9" hidden="1" x14ac:dyDescent="0.25">
      <c r="A378" t="s">
        <v>386</v>
      </c>
      <c r="B378" t="s">
        <v>8</v>
      </c>
      <c r="C378" t="s">
        <v>9</v>
      </c>
      <c r="D378" t="s">
        <v>10</v>
      </c>
      <c r="E378" t="str">
        <f>LEFT(Table3[[#This Row],[date]],4)</f>
        <v>2015</v>
      </c>
      <c r="F378" t="str">
        <f>RIGHT(Table3[[#This Row],[date]],2)</f>
        <v>05</v>
      </c>
      <c r="G378">
        <v>121.3</v>
      </c>
      <c r="H378">
        <v>1.002479339</v>
      </c>
      <c r="I378">
        <v>1.953301127</v>
      </c>
    </row>
    <row r="379" spans="1:9" hidden="1" x14ac:dyDescent="0.25">
      <c r="A379" t="s">
        <v>387</v>
      </c>
      <c r="B379" t="s">
        <v>8</v>
      </c>
      <c r="C379" t="s">
        <v>9</v>
      </c>
      <c r="D379" t="s">
        <v>10</v>
      </c>
      <c r="E379" t="str">
        <f>LEFT(Table3[[#This Row],[date]],4)</f>
        <v>2015</v>
      </c>
      <c r="F379" t="str">
        <f>RIGHT(Table3[[#This Row],[date]],2)</f>
        <v>06</v>
      </c>
      <c r="G379">
        <v>121.3</v>
      </c>
      <c r="H379">
        <v>1</v>
      </c>
      <c r="I379">
        <v>1.953301127</v>
      </c>
    </row>
    <row r="380" spans="1:9" hidden="1" x14ac:dyDescent="0.25">
      <c r="A380" t="s">
        <v>388</v>
      </c>
      <c r="B380" t="s">
        <v>8</v>
      </c>
      <c r="C380" t="s">
        <v>9</v>
      </c>
      <c r="D380" t="s">
        <v>10</v>
      </c>
      <c r="E380" t="str">
        <f>LEFT(Table3[[#This Row],[date]],4)</f>
        <v>2015</v>
      </c>
      <c r="F380" t="str">
        <f>RIGHT(Table3[[#This Row],[date]],2)</f>
        <v>07</v>
      </c>
      <c r="G380">
        <v>121.3</v>
      </c>
      <c r="H380">
        <v>1</v>
      </c>
      <c r="I380">
        <v>1.953301127</v>
      </c>
    </row>
    <row r="381" spans="1:9" hidden="1" x14ac:dyDescent="0.25">
      <c r="A381" t="s">
        <v>389</v>
      </c>
      <c r="B381" t="s">
        <v>8</v>
      </c>
      <c r="C381" t="s">
        <v>9</v>
      </c>
      <c r="D381" t="s">
        <v>10</v>
      </c>
      <c r="E381" t="str">
        <f>LEFT(Table3[[#This Row],[date]],4)</f>
        <v>2015</v>
      </c>
      <c r="F381" t="str">
        <f>RIGHT(Table3[[#This Row],[date]],2)</f>
        <v>08</v>
      </c>
      <c r="G381">
        <v>121.5</v>
      </c>
      <c r="H381">
        <v>1.0016488050000001</v>
      </c>
      <c r="I381">
        <v>1.956521739</v>
      </c>
    </row>
    <row r="382" spans="1:9" hidden="1" x14ac:dyDescent="0.25">
      <c r="A382" t="s">
        <v>390</v>
      </c>
      <c r="B382" t="s">
        <v>8</v>
      </c>
      <c r="C382" t="s">
        <v>9</v>
      </c>
      <c r="D382" t="s">
        <v>10</v>
      </c>
      <c r="E382" t="str">
        <f>LEFT(Table3[[#This Row],[date]],4)</f>
        <v>2015</v>
      </c>
      <c r="F382" t="str">
        <f>RIGHT(Table3[[#This Row],[date]],2)</f>
        <v>09</v>
      </c>
      <c r="G382">
        <v>121.9</v>
      </c>
      <c r="H382">
        <v>1.0032921809999999</v>
      </c>
      <c r="I382">
        <v>1.9629629630000001</v>
      </c>
    </row>
    <row r="383" spans="1:9" hidden="1" x14ac:dyDescent="0.25">
      <c r="A383" t="s">
        <v>391</v>
      </c>
      <c r="B383" t="s">
        <v>8</v>
      </c>
      <c r="C383" t="s">
        <v>9</v>
      </c>
      <c r="D383" t="s">
        <v>10</v>
      </c>
      <c r="E383" t="str">
        <f>LEFT(Table3[[#This Row],[date]],4)</f>
        <v>2015</v>
      </c>
      <c r="F383" t="str">
        <f>RIGHT(Table3[[#This Row],[date]],2)</f>
        <v>10</v>
      </c>
      <c r="G383">
        <v>122.2</v>
      </c>
      <c r="H383">
        <v>1.002461034</v>
      </c>
      <c r="I383">
        <v>1.967793881</v>
      </c>
    </row>
    <row r="384" spans="1:9" hidden="1" x14ac:dyDescent="0.25">
      <c r="A384" t="s">
        <v>392</v>
      </c>
      <c r="B384" t="s">
        <v>8</v>
      </c>
      <c r="C384" t="s">
        <v>9</v>
      </c>
      <c r="D384" t="s">
        <v>10</v>
      </c>
      <c r="E384" t="str">
        <f>LEFT(Table3[[#This Row],[date]],4)</f>
        <v>2015</v>
      </c>
      <c r="F384" t="str">
        <f>RIGHT(Table3[[#This Row],[date]],2)</f>
        <v>11</v>
      </c>
      <c r="G384">
        <v>121.9</v>
      </c>
      <c r="H384">
        <v>0.99754500800000001</v>
      </c>
      <c r="I384">
        <v>1.9629629630000001</v>
      </c>
    </row>
    <row r="385" spans="1:9" hidden="1" x14ac:dyDescent="0.25">
      <c r="A385" t="s">
        <v>393</v>
      </c>
      <c r="B385" t="s">
        <v>8</v>
      </c>
      <c r="C385" t="s">
        <v>9</v>
      </c>
      <c r="D385" t="s">
        <v>10</v>
      </c>
      <c r="E385" t="str">
        <f>LEFT(Table3[[#This Row],[date]],4)</f>
        <v>2015</v>
      </c>
      <c r="F385" t="str">
        <f>RIGHT(Table3[[#This Row],[date]],2)</f>
        <v>12</v>
      </c>
      <c r="G385">
        <v>121.3</v>
      </c>
      <c r="H385">
        <v>0.99507793300000003</v>
      </c>
      <c r="I385">
        <v>1.953301127</v>
      </c>
    </row>
    <row r="386" spans="1:9" x14ac:dyDescent="0.25">
      <c r="A386" t="s">
        <v>394</v>
      </c>
      <c r="B386" t="s">
        <v>8</v>
      </c>
      <c r="C386" t="s">
        <v>9</v>
      </c>
      <c r="D386" t="s">
        <v>10</v>
      </c>
      <c r="E386" t="str">
        <f>LEFT(Table3[[#This Row],[date]],4)</f>
        <v>2016</v>
      </c>
      <c r="F386" t="str">
        <f>RIGHT(Table3[[#This Row],[date]],2)</f>
        <v>01</v>
      </c>
      <c r="G386">
        <v>121.6</v>
      </c>
      <c r="H386">
        <v>1.002473207</v>
      </c>
      <c r="I386">
        <v>1.9581320449999999</v>
      </c>
    </row>
    <row r="387" spans="1:9" hidden="1" x14ac:dyDescent="0.25">
      <c r="A387" t="s">
        <v>395</v>
      </c>
      <c r="B387" t="s">
        <v>8</v>
      </c>
      <c r="C387" t="s">
        <v>9</v>
      </c>
      <c r="D387" t="s">
        <v>10</v>
      </c>
      <c r="E387" t="str">
        <f>LEFT(Table3[[#This Row],[date]],4)</f>
        <v>2016</v>
      </c>
      <c r="F387" t="str">
        <f>RIGHT(Table3[[#This Row],[date]],2)</f>
        <v>02</v>
      </c>
      <c r="G387">
        <v>122.3</v>
      </c>
      <c r="H387">
        <v>1.005756579</v>
      </c>
      <c r="I387">
        <v>1.9694041870000001</v>
      </c>
    </row>
    <row r="388" spans="1:9" hidden="1" x14ac:dyDescent="0.25">
      <c r="A388" t="s">
        <v>396</v>
      </c>
      <c r="B388" t="s">
        <v>8</v>
      </c>
      <c r="C388" t="s">
        <v>9</v>
      </c>
      <c r="D388" t="s">
        <v>10</v>
      </c>
      <c r="E388" t="str">
        <f>LEFT(Table3[[#This Row],[date]],4)</f>
        <v>2016</v>
      </c>
      <c r="F388" t="str">
        <f>RIGHT(Table3[[#This Row],[date]],2)</f>
        <v>03</v>
      </c>
      <c r="G388">
        <v>123.1</v>
      </c>
      <c r="H388">
        <v>1.0065412920000001</v>
      </c>
      <c r="I388">
        <v>1.982286634</v>
      </c>
    </row>
    <row r="389" spans="1:9" hidden="1" x14ac:dyDescent="0.25">
      <c r="A389" t="s">
        <v>397</v>
      </c>
      <c r="B389" t="s">
        <v>8</v>
      </c>
      <c r="C389" t="s">
        <v>9</v>
      </c>
      <c r="D389" t="s">
        <v>10</v>
      </c>
      <c r="E389" t="str">
        <f>LEFT(Table3[[#This Row],[date]],4)</f>
        <v>2016</v>
      </c>
      <c r="F389" t="str">
        <f>RIGHT(Table3[[#This Row],[date]],2)</f>
        <v>04</v>
      </c>
      <c r="G389">
        <v>123.3</v>
      </c>
      <c r="H389">
        <v>1.0016246950000001</v>
      </c>
      <c r="I389">
        <v>1.9855072460000001</v>
      </c>
    </row>
    <row r="390" spans="1:9" hidden="1" x14ac:dyDescent="0.25">
      <c r="A390" t="s">
        <v>398</v>
      </c>
      <c r="B390" t="s">
        <v>8</v>
      </c>
      <c r="C390" t="s">
        <v>9</v>
      </c>
      <c r="D390" t="s">
        <v>10</v>
      </c>
      <c r="E390" t="str">
        <f>LEFT(Table3[[#This Row],[date]],4)</f>
        <v>2016</v>
      </c>
      <c r="F390" t="str">
        <f>RIGHT(Table3[[#This Row],[date]],2)</f>
        <v>05</v>
      </c>
      <c r="G390">
        <v>123.8</v>
      </c>
      <c r="H390">
        <v>1.0040551499999999</v>
      </c>
      <c r="I390">
        <v>1.993558776</v>
      </c>
    </row>
    <row r="391" spans="1:9" hidden="1" x14ac:dyDescent="0.25">
      <c r="A391" t="s">
        <v>399</v>
      </c>
      <c r="B391" t="s">
        <v>8</v>
      </c>
      <c r="C391" t="s">
        <v>9</v>
      </c>
      <c r="D391" t="s">
        <v>10</v>
      </c>
      <c r="E391" t="str">
        <f>LEFT(Table3[[#This Row],[date]],4)</f>
        <v>2016</v>
      </c>
      <c r="F391" t="str">
        <f>RIGHT(Table3[[#This Row],[date]],2)</f>
        <v>06</v>
      </c>
      <c r="G391">
        <v>123.9</v>
      </c>
      <c r="H391">
        <v>1.000807754</v>
      </c>
      <c r="I391">
        <v>1.9951690820000001</v>
      </c>
    </row>
    <row r="392" spans="1:9" hidden="1" x14ac:dyDescent="0.25">
      <c r="A392" t="s">
        <v>400</v>
      </c>
      <c r="B392" t="s">
        <v>8</v>
      </c>
      <c r="C392" t="s">
        <v>9</v>
      </c>
      <c r="D392" t="s">
        <v>10</v>
      </c>
      <c r="E392" t="str">
        <f>LEFT(Table3[[#This Row],[date]],4)</f>
        <v>2016</v>
      </c>
      <c r="F392" t="str">
        <f>RIGHT(Table3[[#This Row],[date]],2)</f>
        <v>07</v>
      </c>
      <c r="G392">
        <v>123.7</v>
      </c>
      <c r="H392">
        <v>0.99838579500000002</v>
      </c>
      <c r="I392">
        <v>1.9919484700000001</v>
      </c>
    </row>
    <row r="393" spans="1:9" hidden="1" x14ac:dyDescent="0.25">
      <c r="A393" t="s">
        <v>401</v>
      </c>
      <c r="B393" t="s">
        <v>8</v>
      </c>
      <c r="C393" t="s">
        <v>9</v>
      </c>
      <c r="D393" t="s">
        <v>10</v>
      </c>
      <c r="E393" t="str">
        <f>LEFT(Table3[[#This Row],[date]],4)</f>
        <v>2016</v>
      </c>
      <c r="F393" t="str">
        <f>RIGHT(Table3[[#This Row],[date]],2)</f>
        <v>08</v>
      </c>
      <c r="G393">
        <v>123.7</v>
      </c>
      <c r="H393">
        <v>1</v>
      </c>
      <c r="I393">
        <v>1.9919484700000001</v>
      </c>
    </row>
    <row r="394" spans="1:9" hidden="1" x14ac:dyDescent="0.25">
      <c r="A394" t="s">
        <v>402</v>
      </c>
      <c r="B394" t="s">
        <v>8</v>
      </c>
      <c r="C394" t="s">
        <v>9</v>
      </c>
      <c r="D394" t="s">
        <v>10</v>
      </c>
      <c r="E394" t="str">
        <f>LEFT(Table3[[#This Row],[date]],4)</f>
        <v>2016</v>
      </c>
      <c r="F394" t="str">
        <f>RIGHT(Table3[[#This Row],[date]],2)</f>
        <v>09</v>
      </c>
      <c r="G394">
        <v>124.2</v>
      </c>
      <c r="H394">
        <v>1.0040420370000001</v>
      </c>
      <c r="I394">
        <v>2</v>
      </c>
    </row>
    <row r="395" spans="1:9" hidden="1" x14ac:dyDescent="0.25">
      <c r="A395" t="s">
        <v>403</v>
      </c>
      <c r="B395" t="s">
        <v>8</v>
      </c>
      <c r="C395" t="s">
        <v>9</v>
      </c>
      <c r="D395" t="s">
        <v>10</v>
      </c>
      <c r="E395" t="str">
        <f>LEFT(Table3[[#This Row],[date]],4)</f>
        <v>2016</v>
      </c>
      <c r="F395" t="str">
        <f>RIGHT(Table3[[#This Row],[date]],2)</f>
        <v>10</v>
      </c>
      <c r="G395">
        <v>124.4</v>
      </c>
      <c r="H395">
        <v>1.0016103059999999</v>
      </c>
      <c r="I395">
        <v>2.0032206119999998</v>
      </c>
    </row>
    <row r="396" spans="1:9" hidden="1" x14ac:dyDescent="0.25">
      <c r="A396" t="s">
        <v>404</v>
      </c>
      <c r="B396" t="s">
        <v>8</v>
      </c>
      <c r="C396" t="s">
        <v>9</v>
      </c>
      <c r="D396" t="s">
        <v>10</v>
      </c>
      <c r="E396" t="str">
        <f>LEFT(Table3[[#This Row],[date]],4)</f>
        <v>2016</v>
      </c>
      <c r="F396" t="str">
        <f>RIGHT(Table3[[#This Row],[date]],2)</f>
        <v>11</v>
      </c>
      <c r="G396">
        <v>123.9</v>
      </c>
      <c r="H396">
        <v>0.99598070699999997</v>
      </c>
      <c r="I396">
        <v>1.9951690820000001</v>
      </c>
    </row>
    <row r="397" spans="1:9" hidden="1" x14ac:dyDescent="0.25">
      <c r="A397" t="s">
        <v>405</v>
      </c>
      <c r="B397" t="s">
        <v>8</v>
      </c>
      <c r="C397" t="s">
        <v>9</v>
      </c>
      <c r="D397" t="s">
        <v>10</v>
      </c>
      <c r="E397" t="str">
        <f>LEFT(Table3[[#This Row],[date]],4)</f>
        <v>2016</v>
      </c>
      <c r="F397" t="str">
        <f>RIGHT(Table3[[#This Row],[date]],2)</f>
        <v>12</v>
      </c>
      <c r="G397">
        <v>123.4</v>
      </c>
      <c r="H397">
        <v>0.99596448699999995</v>
      </c>
      <c r="I397">
        <v>1.987117552</v>
      </c>
    </row>
    <row r="398" spans="1:9" x14ac:dyDescent="0.25">
      <c r="A398" t="s">
        <v>406</v>
      </c>
      <c r="B398" t="s">
        <v>8</v>
      </c>
      <c r="C398" t="s">
        <v>9</v>
      </c>
      <c r="D398" t="s">
        <v>10</v>
      </c>
      <c r="E398" t="str">
        <f>LEFT(Table3[[#This Row],[date]],4)</f>
        <v>2017</v>
      </c>
      <c r="F398" t="str">
        <f>RIGHT(Table3[[#This Row],[date]],2)</f>
        <v>01</v>
      </c>
      <c r="G398">
        <v>124.2</v>
      </c>
      <c r="H398">
        <v>1.0064829820000001</v>
      </c>
      <c r="I398">
        <v>2</v>
      </c>
    </row>
    <row r="399" spans="1:9" hidden="1" x14ac:dyDescent="0.25">
      <c r="A399" t="s">
        <v>407</v>
      </c>
      <c r="B399" t="s">
        <v>8</v>
      </c>
      <c r="C399" t="s">
        <v>9</v>
      </c>
      <c r="D399" t="s">
        <v>10</v>
      </c>
      <c r="E399" t="str">
        <f>LEFT(Table3[[#This Row],[date]],4)</f>
        <v>2017</v>
      </c>
      <c r="F399" t="str">
        <f>RIGHT(Table3[[#This Row],[date]],2)</f>
        <v>02</v>
      </c>
      <c r="G399">
        <v>124.7</v>
      </c>
      <c r="H399">
        <v>1.004025765</v>
      </c>
      <c r="I399">
        <v>2.0080515299999999</v>
      </c>
    </row>
    <row r="400" spans="1:9" hidden="1" x14ac:dyDescent="0.25">
      <c r="A400" t="s">
        <v>408</v>
      </c>
      <c r="B400" t="s">
        <v>8</v>
      </c>
      <c r="C400" t="s">
        <v>9</v>
      </c>
      <c r="D400" t="s">
        <v>10</v>
      </c>
      <c r="E400" t="str">
        <f>LEFT(Table3[[#This Row],[date]],4)</f>
        <v>2017</v>
      </c>
      <c r="F400" t="str">
        <f>RIGHT(Table3[[#This Row],[date]],2)</f>
        <v>03</v>
      </c>
      <c r="G400">
        <v>125.1</v>
      </c>
      <c r="H400">
        <v>1.003207698</v>
      </c>
      <c r="I400">
        <v>2.0144927539999999</v>
      </c>
    </row>
    <row r="401" spans="1:9" hidden="1" x14ac:dyDescent="0.25">
      <c r="A401" t="s">
        <v>409</v>
      </c>
      <c r="B401" t="s">
        <v>8</v>
      </c>
      <c r="C401" t="s">
        <v>9</v>
      </c>
      <c r="D401" t="s">
        <v>10</v>
      </c>
      <c r="E401" t="str">
        <f>LEFT(Table3[[#This Row],[date]],4)</f>
        <v>2017</v>
      </c>
      <c r="F401" t="str">
        <f>RIGHT(Table3[[#This Row],[date]],2)</f>
        <v>04</v>
      </c>
      <c r="G401">
        <v>125.1</v>
      </c>
      <c r="H401">
        <v>1</v>
      </c>
      <c r="I401">
        <v>2.0144927539999999</v>
      </c>
    </row>
    <row r="402" spans="1:9" hidden="1" x14ac:dyDescent="0.25">
      <c r="A402" t="s">
        <v>410</v>
      </c>
      <c r="B402" t="s">
        <v>8</v>
      </c>
      <c r="C402" t="s">
        <v>9</v>
      </c>
      <c r="D402" t="s">
        <v>10</v>
      </c>
      <c r="E402" t="str">
        <f>LEFT(Table3[[#This Row],[date]],4)</f>
        <v>2017</v>
      </c>
      <c r="F402" t="str">
        <f>RIGHT(Table3[[#This Row],[date]],2)</f>
        <v>05</v>
      </c>
      <c r="G402">
        <v>125.4</v>
      </c>
      <c r="H402">
        <v>1.002398082</v>
      </c>
      <c r="I402">
        <v>2.019323671</v>
      </c>
    </row>
    <row r="403" spans="1:9" hidden="1" x14ac:dyDescent="0.25">
      <c r="A403" t="s">
        <v>411</v>
      </c>
      <c r="B403" t="s">
        <v>8</v>
      </c>
      <c r="C403" t="s">
        <v>9</v>
      </c>
      <c r="D403" t="s">
        <v>10</v>
      </c>
      <c r="E403" t="str">
        <f>LEFT(Table3[[#This Row],[date]],4)</f>
        <v>2017</v>
      </c>
      <c r="F403" t="str">
        <f>RIGHT(Table3[[#This Row],[date]],2)</f>
        <v>06</v>
      </c>
      <c r="G403">
        <v>125.5</v>
      </c>
      <c r="H403">
        <v>1.0007974479999999</v>
      </c>
      <c r="I403">
        <v>2.0209339769999999</v>
      </c>
    </row>
    <row r="404" spans="1:9" hidden="1" x14ac:dyDescent="0.25">
      <c r="A404" t="s">
        <v>412</v>
      </c>
      <c r="B404" t="s">
        <v>8</v>
      </c>
      <c r="C404" t="s">
        <v>9</v>
      </c>
      <c r="D404" t="s">
        <v>10</v>
      </c>
      <c r="E404" t="str">
        <f>LEFT(Table3[[#This Row],[date]],4)</f>
        <v>2017</v>
      </c>
      <c r="F404" t="str">
        <f>RIGHT(Table3[[#This Row],[date]],2)</f>
        <v>07</v>
      </c>
      <c r="G404">
        <v>125.5</v>
      </c>
      <c r="H404">
        <v>1</v>
      </c>
      <c r="I404">
        <v>2.0209339769999999</v>
      </c>
    </row>
    <row r="405" spans="1:9" hidden="1" x14ac:dyDescent="0.25">
      <c r="A405" t="s">
        <v>413</v>
      </c>
      <c r="B405" t="s">
        <v>8</v>
      </c>
      <c r="C405" t="s">
        <v>9</v>
      </c>
      <c r="D405" t="s">
        <v>10</v>
      </c>
      <c r="E405" t="str">
        <f>LEFT(Table3[[#This Row],[date]],4)</f>
        <v>2017</v>
      </c>
      <c r="F405" t="str">
        <f>RIGHT(Table3[[#This Row],[date]],2)</f>
        <v>08</v>
      </c>
      <c r="G405">
        <v>125.5</v>
      </c>
      <c r="H405">
        <v>1</v>
      </c>
      <c r="I405">
        <v>2.0209339769999999</v>
      </c>
    </row>
    <row r="406" spans="1:9" hidden="1" x14ac:dyDescent="0.25">
      <c r="A406" t="s">
        <v>414</v>
      </c>
      <c r="B406" t="s">
        <v>8</v>
      </c>
      <c r="C406" t="s">
        <v>9</v>
      </c>
      <c r="D406" t="s">
        <v>10</v>
      </c>
      <c r="E406" t="str">
        <f>LEFT(Table3[[#This Row],[date]],4)</f>
        <v>2017</v>
      </c>
      <c r="F406" t="str">
        <f>RIGHT(Table3[[#This Row],[date]],2)</f>
        <v>09</v>
      </c>
      <c r="G406">
        <v>125.7</v>
      </c>
      <c r="H406">
        <v>1.0015936249999999</v>
      </c>
      <c r="I406">
        <v>2.0241545890000001</v>
      </c>
    </row>
    <row r="407" spans="1:9" hidden="1" x14ac:dyDescent="0.25">
      <c r="A407" t="s">
        <v>415</v>
      </c>
      <c r="B407" t="s">
        <v>8</v>
      </c>
      <c r="C407" t="s">
        <v>9</v>
      </c>
      <c r="D407" t="s">
        <v>10</v>
      </c>
      <c r="E407" t="str">
        <f>LEFT(Table3[[#This Row],[date]],4)</f>
        <v>2017</v>
      </c>
      <c r="F407" t="str">
        <f>RIGHT(Table3[[#This Row],[date]],2)</f>
        <v>10</v>
      </c>
      <c r="G407">
        <v>126.1</v>
      </c>
      <c r="H407">
        <v>1.00318218</v>
      </c>
      <c r="I407">
        <v>2.0305958130000001</v>
      </c>
    </row>
    <row r="408" spans="1:9" hidden="1" x14ac:dyDescent="0.25">
      <c r="A408" t="s">
        <v>416</v>
      </c>
      <c r="B408" t="s">
        <v>8</v>
      </c>
      <c r="C408" t="s">
        <v>9</v>
      </c>
      <c r="D408" t="s">
        <v>10</v>
      </c>
      <c r="E408" t="str">
        <f>LEFT(Table3[[#This Row],[date]],4)</f>
        <v>2017</v>
      </c>
      <c r="F408" t="str">
        <f>RIGHT(Table3[[#This Row],[date]],2)</f>
        <v>11</v>
      </c>
      <c r="G408">
        <v>126.1</v>
      </c>
      <c r="H408">
        <v>1</v>
      </c>
      <c r="I408">
        <v>2.0305958130000001</v>
      </c>
    </row>
    <row r="409" spans="1:9" hidden="1" x14ac:dyDescent="0.25">
      <c r="A409" t="s">
        <v>417</v>
      </c>
      <c r="B409" t="s">
        <v>8</v>
      </c>
      <c r="C409" t="s">
        <v>9</v>
      </c>
      <c r="D409" t="s">
        <v>10</v>
      </c>
      <c r="E409" t="str">
        <f>LEFT(Table3[[#This Row],[date]],4)</f>
        <v>2017</v>
      </c>
      <c r="F409" t="str">
        <f>RIGHT(Table3[[#This Row],[date]],2)</f>
        <v>12</v>
      </c>
      <c r="G409">
        <v>125.5</v>
      </c>
      <c r="H409">
        <v>0.99524187200000003</v>
      </c>
      <c r="I409">
        <v>2.0209339769999999</v>
      </c>
    </row>
    <row r="410" spans="1:9" x14ac:dyDescent="0.25">
      <c r="A410" t="s">
        <v>418</v>
      </c>
      <c r="B410" t="s">
        <v>8</v>
      </c>
      <c r="C410" t="s">
        <v>9</v>
      </c>
      <c r="D410" t="s">
        <v>10</v>
      </c>
      <c r="E410" t="str">
        <f>LEFT(Table3[[#This Row],[date]],4)</f>
        <v>2018</v>
      </c>
      <c r="F410" t="str">
        <f>RIGHT(Table3[[#This Row],[date]],2)</f>
        <v>01</v>
      </c>
      <c r="G410">
        <v>126.1</v>
      </c>
      <c r="H410">
        <v>1.0047808760000001</v>
      </c>
      <c r="I410">
        <v>2.0305958130000001</v>
      </c>
    </row>
    <row r="411" spans="1:9" hidden="1" x14ac:dyDescent="0.25">
      <c r="A411" t="s">
        <v>419</v>
      </c>
      <c r="B411" t="s">
        <v>8</v>
      </c>
      <c r="C411" t="s">
        <v>9</v>
      </c>
      <c r="D411" t="s">
        <v>10</v>
      </c>
      <c r="E411" t="str">
        <f>LEFT(Table3[[#This Row],[date]],4)</f>
        <v>2018</v>
      </c>
      <c r="F411" t="str">
        <f>RIGHT(Table3[[#This Row],[date]],2)</f>
        <v>02</v>
      </c>
      <c r="G411">
        <v>127</v>
      </c>
      <c r="H411">
        <v>1.0071371929999999</v>
      </c>
      <c r="I411">
        <v>2.0450885670000001</v>
      </c>
    </row>
    <row r="412" spans="1:9" hidden="1" x14ac:dyDescent="0.25">
      <c r="A412" t="s">
        <v>420</v>
      </c>
      <c r="B412" t="s">
        <v>8</v>
      </c>
      <c r="C412" t="s">
        <v>9</v>
      </c>
      <c r="D412" t="s">
        <v>10</v>
      </c>
      <c r="E412" t="str">
        <f>LEFT(Table3[[#This Row],[date]],4)</f>
        <v>2018</v>
      </c>
      <c r="F412" t="str">
        <f>RIGHT(Table3[[#This Row],[date]],2)</f>
        <v>03</v>
      </c>
      <c r="G412">
        <v>127.5</v>
      </c>
      <c r="H412">
        <v>1.0039370080000001</v>
      </c>
      <c r="I412">
        <v>2.053140097</v>
      </c>
    </row>
    <row r="413" spans="1:9" hidden="1" x14ac:dyDescent="0.25">
      <c r="A413" t="s">
        <v>421</v>
      </c>
      <c r="B413" t="s">
        <v>8</v>
      </c>
      <c r="C413" t="s">
        <v>9</v>
      </c>
      <c r="D413" t="s">
        <v>10</v>
      </c>
      <c r="E413" t="str">
        <f>LEFT(Table3[[#This Row],[date]],4)</f>
        <v>2018</v>
      </c>
      <c r="F413" t="str">
        <f>RIGHT(Table3[[#This Row],[date]],2)</f>
        <v>04</v>
      </c>
      <c r="G413">
        <v>127.4</v>
      </c>
      <c r="H413">
        <v>0.99921568599999999</v>
      </c>
      <c r="I413">
        <v>2.0515297910000001</v>
      </c>
    </row>
    <row r="414" spans="1:9" hidden="1" x14ac:dyDescent="0.25">
      <c r="A414" t="s">
        <v>422</v>
      </c>
      <c r="B414" t="s">
        <v>8</v>
      </c>
      <c r="C414" t="s">
        <v>9</v>
      </c>
      <c r="D414" t="s">
        <v>10</v>
      </c>
      <c r="E414" t="str">
        <f>LEFT(Table3[[#This Row],[date]],4)</f>
        <v>2018</v>
      </c>
      <c r="F414" t="str">
        <f>RIGHT(Table3[[#This Row],[date]],2)</f>
        <v>05</v>
      </c>
      <c r="G414">
        <v>127.5</v>
      </c>
      <c r="H414">
        <v>1.0007849289999999</v>
      </c>
      <c r="I414">
        <v>2.053140097</v>
      </c>
    </row>
    <row r="415" spans="1:9" hidden="1" x14ac:dyDescent="0.25">
      <c r="A415" t="s">
        <v>423</v>
      </c>
      <c r="B415" t="s">
        <v>8</v>
      </c>
      <c r="C415" t="s">
        <v>9</v>
      </c>
      <c r="D415" t="s">
        <v>10</v>
      </c>
      <c r="E415" t="str">
        <f>LEFT(Table3[[#This Row],[date]],4)</f>
        <v>2018</v>
      </c>
      <c r="F415" t="str">
        <f>RIGHT(Table3[[#This Row],[date]],2)</f>
        <v>06</v>
      </c>
      <c r="G415">
        <v>127.7</v>
      </c>
      <c r="H415">
        <v>1.0015686269999999</v>
      </c>
      <c r="I415">
        <v>2.0563607089999998</v>
      </c>
    </row>
    <row r="416" spans="1:9" hidden="1" x14ac:dyDescent="0.25">
      <c r="A416" t="s">
        <v>424</v>
      </c>
      <c r="B416" t="s">
        <v>8</v>
      </c>
      <c r="C416" t="s">
        <v>9</v>
      </c>
      <c r="D416" t="s">
        <v>10</v>
      </c>
      <c r="E416" t="str">
        <f>LEFT(Table3[[#This Row],[date]],4)</f>
        <v>2018</v>
      </c>
      <c r="F416" t="str">
        <f>RIGHT(Table3[[#This Row],[date]],2)</f>
        <v>07</v>
      </c>
      <c r="G416">
        <v>128.4</v>
      </c>
      <c r="H416">
        <v>1.0054815969999999</v>
      </c>
      <c r="I416">
        <v>2.0676328499999999</v>
      </c>
    </row>
    <row r="417" spans="1:9" hidden="1" x14ac:dyDescent="0.25">
      <c r="A417" t="s">
        <v>425</v>
      </c>
      <c r="B417" t="s">
        <v>8</v>
      </c>
      <c r="C417" t="s">
        <v>9</v>
      </c>
      <c r="D417" t="s">
        <v>10</v>
      </c>
      <c r="E417" t="str">
        <f>LEFT(Table3[[#This Row],[date]],4)</f>
        <v>2018</v>
      </c>
      <c r="F417" t="str">
        <f>RIGHT(Table3[[#This Row],[date]],2)</f>
        <v>08</v>
      </c>
      <c r="G417">
        <v>128.4</v>
      </c>
      <c r="H417">
        <v>1</v>
      </c>
      <c r="I417">
        <v>2.0676328499999999</v>
      </c>
    </row>
    <row r="418" spans="1:9" hidden="1" x14ac:dyDescent="0.25">
      <c r="A418" t="s">
        <v>426</v>
      </c>
      <c r="B418" t="s">
        <v>8</v>
      </c>
      <c r="C418" t="s">
        <v>9</v>
      </c>
      <c r="D418" t="s">
        <v>10</v>
      </c>
      <c r="E418" t="str">
        <f>LEFT(Table3[[#This Row],[date]],4)</f>
        <v>2018</v>
      </c>
      <c r="F418" t="str">
        <f>RIGHT(Table3[[#This Row],[date]],2)</f>
        <v>09</v>
      </c>
      <c r="G418">
        <v>128</v>
      </c>
      <c r="H418">
        <v>0.99688473499999997</v>
      </c>
      <c r="I418">
        <v>2.0611916259999998</v>
      </c>
    </row>
    <row r="419" spans="1:9" hidden="1" x14ac:dyDescent="0.25">
      <c r="A419" t="s">
        <v>427</v>
      </c>
      <c r="B419" t="s">
        <v>8</v>
      </c>
      <c r="C419" t="s">
        <v>9</v>
      </c>
      <c r="D419" t="s">
        <v>10</v>
      </c>
      <c r="E419" t="str">
        <f>LEFT(Table3[[#This Row],[date]],4)</f>
        <v>2018</v>
      </c>
      <c r="F419" t="str">
        <f>RIGHT(Table3[[#This Row],[date]],2)</f>
        <v>10</v>
      </c>
      <c r="G419">
        <v>128.69999999999999</v>
      </c>
      <c r="H419">
        <v>1.0054687499999999</v>
      </c>
      <c r="I419">
        <v>2.072463768</v>
      </c>
    </row>
    <row r="420" spans="1:9" hidden="1" x14ac:dyDescent="0.25">
      <c r="A420" t="s">
        <v>428</v>
      </c>
      <c r="B420" t="s">
        <v>8</v>
      </c>
      <c r="C420" t="s">
        <v>9</v>
      </c>
      <c r="D420" t="s">
        <v>10</v>
      </c>
      <c r="E420" t="str">
        <f>LEFT(Table3[[#This Row],[date]],4)</f>
        <v>2018</v>
      </c>
      <c r="F420" t="str">
        <f>RIGHT(Table3[[#This Row],[date]],2)</f>
        <v>11</v>
      </c>
      <c r="G420">
        <v>128.30000000000001</v>
      </c>
      <c r="H420">
        <v>0.99689199699999997</v>
      </c>
      <c r="I420">
        <v>2.066022544</v>
      </c>
    </row>
    <row r="421" spans="1:9" hidden="1" x14ac:dyDescent="0.25">
      <c r="A421" t="s">
        <v>429</v>
      </c>
      <c r="B421" t="s">
        <v>8</v>
      </c>
      <c r="C421" t="s">
        <v>9</v>
      </c>
      <c r="D421" t="s">
        <v>10</v>
      </c>
      <c r="E421" t="str">
        <f>LEFT(Table3[[#This Row],[date]],4)</f>
        <v>2018</v>
      </c>
      <c r="F421" t="str">
        <f>RIGHT(Table3[[#This Row],[date]],2)</f>
        <v>12</v>
      </c>
      <c r="G421">
        <v>128.4</v>
      </c>
      <c r="H421">
        <v>1.000779423</v>
      </c>
      <c r="I421">
        <v>2.0676328499999999</v>
      </c>
    </row>
    <row r="422" spans="1:9" x14ac:dyDescent="0.25">
      <c r="A422" t="s">
        <v>430</v>
      </c>
      <c r="B422" t="s">
        <v>8</v>
      </c>
      <c r="C422" t="s">
        <v>9</v>
      </c>
      <c r="D422" t="s">
        <v>10</v>
      </c>
      <c r="E422" t="str">
        <f>LEFT(Table3[[#This Row],[date]],4)</f>
        <v>2019</v>
      </c>
      <c r="F422" t="str">
        <f>RIGHT(Table3[[#This Row],[date]],2)</f>
        <v>01</v>
      </c>
      <c r="G422">
        <v>128.5</v>
      </c>
      <c r="H422">
        <v>1.000778816</v>
      </c>
      <c r="I422">
        <v>2.0692431560000002</v>
      </c>
    </row>
    <row r="423" spans="1:9" hidden="1" x14ac:dyDescent="0.25">
      <c r="A423" t="s">
        <v>431</v>
      </c>
      <c r="B423" t="s">
        <v>8</v>
      </c>
      <c r="C423" t="s">
        <v>9</v>
      </c>
      <c r="D423" t="s">
        <v>10</v>
      </c>
      <c r="E423" t="str">
        <f>LEFT(Table3[[#This Row],[date]],4)</f>
        <v>2019</v>
      </c>
      <c r="F423" t="str">
        <f>RIGHT(Table3[[#This Row],[date]],2)</f>
        <v>02</v>
      </c>
      <c r="G423">
        <v>129.5</v>
      </c>
      <c r="H423">
        <v>1.0077821010000001</v>
      </c>
      <c r="I423">
        <v>2.085346216</v>
      </c>
    </row>
    <row r="424" spans="1:9" hidden="1" x14ac:dyDescent="0.25">
      <c r="A424" t="s">
        <v>432</v>
      </c>
      <c r="B424" t="s">
        <v>8</v>
      </c>
      <c r="C424" t="s">
        <v>9</v>
      </c>
      <c r="D424" t="s">
        <v>10</v>
      </c>
      <c r="E424" t="str">
        <f>LEFT(Table3[[#This Row],[date]],4)</f>
        <v>2019</v>
      </c>
      <c r="F424" t="str">
        <f>RIGHT(Table3[[#This Row],[date]],2)</f>
        <v>03</v>
      </c>
      <c r="G424">
        <v>129.9</v>
      </c>
      <c r="H424">
        <v>1.003088803</v>
      </c>
      <c r="I424">
        <v>2.0917874400000001</v>
      </c>
    </row>
    <row r="425" spans="1:9" hidden="1" x14ac:dyDescent="0.25">
      <c r="A425" t="s">
        <v>433</v>
      </c>
      <c r="B425" t="s">
        <v>8</v>
      </c>
      <c r="C425" t="s">
        <v>9</v>
      </c>
      <c r="D425" t="s">
        <v>10</v>
      </c>
      <c r="E425" t="str">
        <f>LEFT(Table3[[#This Row],[date]],4)</f>
        <v>2019</v>
      </c>
      <c r="F425" t="str">
        <f>RIGHT(Table3[[#This Row],[date]],2)</f>
        <v>04</v>
      </c>
      <c r="G425">
        <v>130</v>
      </c>
      <c r="H425">
        <v>1.0007698229999999</v>
      </c>
      <c r="I425">
        <v>2.0933977459999999</v>
      </c>
    </row>
    <row r="426" spans="1:9" hidden="1" x14ac:dyDescent="0.25">
      <c r="A426" t="s">
        <v>434</v>
      </c>
      <c r="B426" t="s">
        <v>8</v>
      </c>
      <c r="C426" t="s">
        <v>9</v>
      </c>
      <c r="D426" t="s">
        <v>10</v>
      </c>
      <c r="E426" t="str">
        <f>LEFT(Table3[[#This Row],[date]],4)</f>
        <v>2019</v>
      </c>
      <c r="F426" t="str">
        <f>RIGHT(Table3[[#This Row],[date]],2)</f>
        <v>05</v>
      </c>
      <c r="G426">
        <v>130.6</v>
      </c>
      <c r="H426">
        <v>1.0046153849999999</v>
      </c>
      <c r="I426">
        <v>2.1030595810000001</v>
      </c>
    </row>
    <row r="427" spans="1:9" hidden="1" x14ac:dyDescent="0.25">
      <c r="A427" t="s">
        <v>435</v>
      </c>
      <c r="B427" t="s">
        <v>8</v>
      </c>
      <c r="C427" t="s">
        <v>9</v>
      </c>
      <c r="D427" t="s">
        <v>10</v>
      </c>
      <c r="E427" t="str">
        <f>LEFT(Table3[[#This Row],[date]],4)</f>
        <v>2019</v>
      </c>
      <c r="F427" t="str">
        <f>RIGHT(Table3[[#This Row],[date]],2)</f>
        <v>06</v>
      </c>
      <c r="G427">
        <v>130.69999999999999</v>
      </c>
      <c r="H427">
        <v>1.0007656970000001</v>
      </c>
      <c r="I427">
        <v>2.104669887</v>
      </c>
    </row>
    <row r="428" spans="1:9" hidden="1" x14ac:dyDescent="0.25">
      <c r="A428" t="s">
        <v>436</v>
      </c>
      <c r="B428" t="s">
        <v>8</v>
      </c>
      <c r="C428" t="s">
        <v>9</v>
      </c>
      <c r="D428" t="s">
        <v>10</v>
      </c>
      <c r="E428" t="str">
        <f>LEFT(Table3[[#This Row],[date]],4)</f>
        <v>2019</v>
      </c>
      <c r="F428" t="str">
        <f>RIGHT(Table3[[#This Row],[date]],2)</f>
        <v>07</v>
      </c>
      <c r="G428">
        <v>131.19999999999999</v>
      </c>
      <c r="H428">
        <v>1.0038255549999999</v>
      </c>
      <c r="I428">
        <v>2.1127214169999999</v>
      </c>
    </row>
    <row r="429" spans="1:9" hidden="1" x14ac:dyDescent="0.25">
      <c r="A429" t="s">
        <v>437</v>
      </c>
      <c r="B429" t="s">
        <v>8</v>
      </c>
      <c r="C429" t="s">
        <v>9</v>
      </c>
      <c r="D429" t="s">
        <v>10</v>
      </c>
      <c r="E429" t="str">
        <f>LEFT(Table3[[#This Row],[date]],4)</f>
        <v>2019</v>
      </c>
      <c r="F429" t="str">
        <f>RIGHT(Table3[[#This Row],[date]],2)</f>
        <v>08</v>
      </c>
      <c r="G429">
        <v>131.19999999999999</v>
      </c>
      <c r="H429">
        <v>1</v>
      </c>
      <c r="I429">
        <v>2.1127214169999999</v>
      </c>
    </row>
    <row r="430" spans="1:9" hidden="1" x14ac:dyDescent="0.25">
      <c r="A430" t="s">
        <v>438</v>
      </c>
      <c r="B430" t="s">
        <v>8</v>
      </c>
      <c r="C430" t="s">
        <v>9</v>
      </c>
      <c r="D430" t="s">
        <v>10</v>
      </c>
      <c r="E430" t="str">
        <f>LEFT(Table3[[#This Row],[date]],4)</f>
        <v>2019</v>
      </c>
      <c r="F430" t="str">
        <f>RIGHT(Table3[[#This Row],[date]],2)</f>
        <v>09</v>
      </c>
      <c r="G430">
        <v>130.69999999999999</v>
      </c>
      <c r="H430">
        <v>0.99618902399999998</v>
      </c>
      <c r="I430">
        <v>2.104669887</v>
      </c>
    </row>
    <row r="431" spans="1:9" hidden="1" x14ac:dyDescent="0.25">
      <c r="A431" t="s">
        <v>439</v>
      </c>
      <c r="B431" t="s">
        <v>8</v>
      </c>
      <c r="C431" t="s">
        <v>9</v>
      </c>
      <c r="D431" t="s">
        <v>10</v>
      </c>
      <c r="E431" t="str">
        <f>LEFT(Table3[[#This Row],[date]],4)</f>
        <v>2019</v>
      </c>
      <c r="F431" t="str">
        <f>RIGHT(Table3[[#This Row],[date]],2)</f>
        <v>10</v>
      </c>
      <c r="G431">
        <v>131.30000000000001</v>
      </c>
      <c r="H431">
        <v>1.0045906659999999</v>
      </c>
      <c r="I431">
        <v>2.1143317229999998</v>
      </c>
    </row>
    <row r="432" spans="1:9" hidden="1" x14ac:dyDescent="0.25">
      <c r="A432" t="s">
        <v>440</v>
      </c>
      <c r="B432" t="s">
        <v>8</v>
      </c>
      <c r="C432" t="s">
        <v>9</v>
      </c>
      <c r="D432" t="s">
        <v>10</v>
      </c>
      <c r="E432" t="str">
        <f>LEFT(Table3[[#This Row],[date]],4)</f>
        <v>2019</v>
      </c>
      <c r="F432" t="str">
        <f>RIGHT(Table3[[#This Row],[date]],2)</f>
        <v>11</v>
      </c>
      <c r="G432">
        <v>130.9</v>
      </c>
      <c r="H432">
        <v>0.99695354199999997</v>
      </c>
      <c r="I432">
        <v>2.1078904989999998</v>
      </c>
    </row>
    <row r="433" spans="1:9" hidden="1" x14ac:dyDescent="0.25">
      <c r="A433" t="s">
        <v>441</v>
      </c>
      <c r="B433" t="s">
        <v>8</v>
      </c>
      <c r="C433" t="s">
        <v>9</v>
      </c>
      <c r="D433" t="s">
        <v>10</v>
      </c>
      <c r="E433" t="str">
        <f>LEFT(Table3[[#This Row],[date]],4)</f>
        <v>2019</v>
      </c>
      <c r="F433" t="str">
        <f>RIGHT(Table3[[#This Row],[date]],2)</f>
        <v>12</v>
      </c>
      <c r="G433">
        <v>130.69999999999999</v>
      </c>
      <c r="H433">
        <v>0.99847211599999997</v>
      </c>
      <c r="I433">
        <v>2.104669887</v>
      </c>
    </row>
    <row r="434" spans="1:9" x14ac:dyDescent="0.25">
      <c r="A434" t="s">
        <v>442</v>
      </c>
      <c r="B434" t="s">
        <v>8</v>
      </c>
      <c r="C434" t="s">
        <v>9</v>
      </c>
      <c r="D434" t="s">
        <v>10</v>
      </c>
      <c r="E434" t="str">
        <f>LEFT(Table3[[#This Row],[date]],4)</f>
        <v>2020</v>
      </c>
      <c r="F434" t="str">
        <f>RIGHT(Table3[[#This Row],[date]],2)</f>
        <v>01</v>
      </c>
      <c r="G434">
        <v>130.9</v>
      </c>
      <c r="H434">
        <v>1.001530222</v>
      </c>
      <c r="I434">
        <v>2.1078904989999998</v>
      </c>
    </row>
    <row r="435" spans="1:9" hidden="1" x14ac:dyDescent="0.25">
      <c r="A435" t="s">
        <v>443</v>
      </c>
      <c r="B435" t="s">
        <v>8</v>
      </c>
      <c r="C435" t="s">
        <v>9</v>
      </c>
      <c r="D435" t="s">
        <v>10</v>
      </c>
      <c r="E435" t="str">
        <f>LEFT(Table3[[#This Row],[date]],4)</f>
        <v>2020</v>
      </c>
      <c r="F435" t="str">
        <f>RIGHT(Table3[[#This Row],[date]],2)</f>
        <v>02</v>
      </c>
      <c r="G435">
        <v>132</v>
      </c>
      <c r="H435">
        <v>1.0084033610000001</v>
      </c>
      <c r="I435">
        <v>2.125603865</v>
      </c>
    </row>
    <row r="436" spans="1:9" hidden="1" x14ac:dyDescent="0.25">
      <c r="A436" t="s">
        <v>444</v>
      </c>
      <c r="B436" t="s">
        <v>8</v>
      </c>
      <c r="C436" t="s">
        <v>9</v>
      </c>
      <c r="D436" t="s">
        <v>10</v>
      </c>
      <c r="E436" t="str">
        <f>LEFT(Table3[[#This Row],[date]],4)</f>
        <v>2020</v>
      </c>
      <c r="F436" t="str">
        <f>RIGHT(Table3[[#This Row],[date]],2)</f>
        <v>03</v>
      </c>
      <c r="G436">
        <v>132.1</v>
      </c>
      <c r="H436">
        <v>1.000757576</v>
      </c>
      <c r="I436">
        <v>2.1272141709999999</v>
      </c>
    </row>
    <row r="437" spans="1:9" hidden="1" x14ac:dyDescent="0.25">
      <c r="A437" t="s">
        <v>445</v>
      </c>
      <c r="B437" t="s">
        <v>8</v>
      </c>
      <c r="C437" t="s">
        <v>9</v>
      </c>
      <c r="D437" t="s">
        <v>10</v>
      </c>
      <c r="E437" t="str">
        <f>LEFT(Table3[[#This Row],[date]],4)</f>
        <v>2020</v>
      </c>
      <c r="F437" t="str">
        <f>RIGHT(Table3[[#This Row],[date]],2)</f>
        <v>04</v>
      </c>
      <c r="G437">
        <v>131.69999999999999</v>
      </c>
      <c r="H437">
        <v>0.996971991</v>
      </c>
      <c r="I437">
        <v>2.1207729469999999</v>
      </c>
    </row>
    <row r="438" spans="1:9" hidden="1" x14ac:dyDescent="0.25">
      <c r="A438" t="s">
        <v>446</v>
      </c>
      <c r="B438" t="s">
        <v>8</v>
      </c>
      <c r="C438" t="s">
        <v>9</v>
      </c>
      <c r="D438" t="s">
        <v>10</v>
      </c>
      <c r="E438" t="str">
        <f>LEFT(Table3[[#This Row],[date]],4)</f>
        <v>2020</v>
      </c>
      <c r="F438" t="str">
        <f>RIGHT(Table3[[#This Row],[date]],2)</f>
        <v>05</v>
      </c>
      <c r="G438">
        <v>131.4</v>
      </c>
      <c r="H438">
        <v>0.99772209599999995</v>
      </c>
      <c r="I438">
        <v>2.1159420290000002</v>
      </c>
    </row>
    <row r="439" spans="1:9" hidden="1" x14ac:dyDescent="0.25">
      <c r="A439" t="s">
        <v>447</v>
      </c>
      <c r="B439" t="s">
        <v>8</v>
      </c>
      <c r="C439" t="s">
        <v>9</v>
      </c>
      <c r="D439" t="s">
        <v>10</v>
      </c>
      <c r="E439" t="str">
        <f>LEFT(Table3[[#This Row],[date]],4)</f>
        <v>2020</v>
      </c>
      <c r="F439" t="str">
        <f>RIGHT(Table3[[#This Row],[date]],2)</f>
        <v>06</v>
      </c>
      <c r="G439">
        <v>132</v>
      </c>
      <c r="H439">
        <v>1.0045662099999999</v>
      </c>
      <c r="I439">
        <v>2.125603865</v>
      </c>
    </row>
    <row r="440" spans="1:9" hidden="1" x14ac:dyDescent="0.25">
      <c r="A440" t="s">
        <v>448</v>
      </c>
      <c r="B440" t="s">
        <v>8</v>
      </c>
      <c r="C440" t="s">
        <v>9</v>
      </c>
      <c r="D440" t="s">
        <v>10</v>
      </c>
      <c r="E440" t="str">
        <f>LEFT(Table3[[#This Row],[date]],4)</f>
        <v>2020</v>
      </c>
      <c r="F440" t="str">
        <f>RIGHT(Table3[[#This Row],[date]],2)</f>
        <v>07</v>
      </c>
      <c r="G440">
        <v>131.80000000000001</v>
      </c>
      <c r="H440">
        <v>0.99848484800000004</v>
      </c>
      <c r="I440">
        <v>2.1223832530000002</v>
      </c>
    </row>
    <row r="441" spans="1:9" hidden="1" x14ac:dyDescent="0.25">
      <c r="A441" t="s">
        <v>449</v>
      </c>
      <c r="B441" t="s">
        <v>8</v>
      </c>
      <c r="C441" t="s">
        <v>9</v>
      </c>
      <c r="D441" t="s">
        <v>10</v>
      </c>
      <c r="E441" t="str">
        <f>LEFT(Table3[[#This Row],[date]],4)</f>
        <v>2020</v>
      </c>
      <c r="F441" t="str">
        <f>RIGHT(Table3[[#This Row],[date]],2)</f>
        <v>08</v>
      </c>
      <c r="G441">
        <v>131.80000000000001</v>
      </c>
      <c r="H441">
        <v>1</v>
      </c>
      <c r="I441">
        <v>2.1223832530000002</v>
      </c>
    </row>
    <row r="442" spans="1:9" hidden="1" x14ac:dyDescent="0.25">
      <c r="A442" t="s">
        <v>450</v>
      </c>
      <c r="B442" t="s">
        <v>8</v>
      </c>
      <c r="C442" t="s">
        <v>9</v>
      </c>
      <c r="D442" t="s">
        <v>10</v>
      </c>
      <c r="E442" t="str">
        <f>LEFT(Table3[[#This Row],[date]],4)</f>
        <v>2020</v>
      </c>
      <c r="F442" t="str">
        <f>RIGHT(Table3[[#This Row],[date]],2)</f>
        <v>09</v>
      </c>
      <c r="G442">
        <v>131.80000000000001</v>
      </c>
      <c r="H442">
        <v>1</v>
      </c>
      <c r="I442">
        <v>2.1223832530000002</v>
      </c>
    </row>
    <row r="443" spans="1:9" x14ac:dyDescent="0.25">
      <c r="A443" t="s">
        <v>452</v>
      </c>
      <c r="D443" s="1" t="s">
        <v>454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topLeftCell="A5" workbookViewId="0">
      <selection activeCell="P20" sqref="P20"/>
    </sheetView>
  </sheetViews>
  <sheetFormatPr defaultRowHeight="15" x14ac:dyDescent="0.25"/>
  <sheetData>
    <row r="2" spans="2:1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453</v>
      </c>
      <c r="G2" s="2" t="s">
        <v>451</v>
      </c>
      <c r="H2" s="2" t="s">
        <v>4</v>
      </c>
      <c r="I2" s="2" t="s">
        <v>5</v>
      </c>
      <c r="J2" s="2" t="s">
        <v>6</v>
      </c>
    </row>
    <row r="3" spans="2:10" x14ac:dyDescent="0.25">
      <c r="B3" s="4" t="s">
        <v>7</v>
      </c>
      <c r="C3" s="4" t="s">
        <v>8</v>
      </c>
      <c r="D3" s="4" t="s">
        <v>9</v>
      </c>
      <c r="E3" s="4" t="s">
        <v>10</v>
      </c>
      <c r="F3" s="4" t="s">
        <v>455</v>
      </c>
      <c r="G3" s="4" t="s">
        <v>456</v>
      </c>
      <c r="H3" s="4">
        <v>62.1</v>
      </c>
      <c r="I3" s="4"/>
      <c r="J3" s="4"/>
    </row>
    <row r="4" spans="2:10" x14ac:dyDescent="0.25">
      <c r="B4" s="3" t="s">
        <v>22</v>
      </c>
      <c r="C4" s="3" t="s">
        <v>8</v>
      </c>
      <c r="D4" s="3" t="s">
        <v>9</v>
      </c>
      <c r="E4" s="3" t="s">
        <v>10</v>
      </c>
      <c r="F4" s="3" t="s">
        <v>457</v>
      </c>
      <c r="G4" s="3" t="s">
        <v>456</v>
      </c>
      <c r="H4" s="3">
        <v>64</v>
      </c>
      <c r="I4" s="3">
        <f>H4/H3</f>
        <v>1.0305958132045088</v>
      </c>
      <c r="J4" s="3">
        <f>I4</f>
        <v>1.0305958132045088</v>
      </c>
    </row>
    <row r="5" spans="2:10" x14ac:dyDescent="0.25">
      <c r="B5" s="4" t="s">
        <v>34</v>
      </c>
      <c r="C5" s="4" t="s">
        <v>8</v>
      </c>
      <c r="D5" s="4" t="s">
        <v>9</v>
      </c>
      <c r="E5" s="4" t="s">
        <v>10</v>
      </c>
      <c r="F5" s="4" t="s">
        <v>458</v>
      </c>
      <c r="G5" s="4" t="s">
        <v>456</v>
      </c>
      <c r="H5" s="4">
        <v>66.3</v>
      </c>
      <c r="I5" s="3">
        <f t="shared" ref="I5:I39" si="0">H5/H4</f>
        <v>1.0359375</v>
      </c>
      <c r="J5" s="4">
        <f>J4*I5</f>
        <v>1.0676328502415457</v>
      </c>
    </row>
    <row r="6" spans="2:10" x14ac:dyDescent="0.25">
      <c r="B6" s="3" t="s">
        <v>46</v>
      </c>
      <c r="C6" s="3" t="s">
        <v>8</v>
      </c>
      <c r="D6" s="3" t="s">
        <v>9</v>
      </c>
      <c r="E6" s="3" t="s">
        <v>10</v>
      </c>
      <c r="F6" s="3" t="s">
        <v>459</v>
      </c>
      <c r="G6" s="3" t="s">
        <v>456</v>
      </c>
      <c r="H6" s="3">
        <v>69.5</v>
      </c>
      <c r="I6" s="3">
        <f t="shared" si="0"/>
        <v>1.048265460030166</v>
      </c>
      <c r="J6" s="4">
        <f t="shared" ref="J6:J39" si="1">J5*I6</f>
        <v>1.1191626409017712</v>
      </c>
    </row>
    <row r="7" spans="2:10" x14ac:dyDescent="0.25">
      <c r="B7" s="4" t="s">
        <v>58</v>
      </c>
      <c r="C7" s="4" t="s">
        <v>8</v>
      </c>
      <c r="D7" s="4" t="s">
        <v>9</v>
      </c>
      <c r="E7" s="4" t="s">
        <v>10</v>
      </c>
      <c r="F7" s="4" t="s">
        <v>460</v>
      </c>
      <c r="G7" s="4" t="s">
        <v>456</v>
      </c>
      <c r="H7" s="4">
        <v>72</v>
      </c>
      <c r="I7" s="3">
        <f t="shared" si="0"/>
        <v>1.0359712230215827</v>
      </c>
      <c r="J7" s="4">
        <f t="shared" si="1"/>
        <v>1.1594202898550723</v>
      </c>
    </row>
    <row r="8" spans="2:10" x14ac:dyDescent="0.25">
      <c r="B8" s="3" t="s">
        <v>70</v>
      </c>
      <c r="C8" s="3" t="s">
        <v>8</v>
      </c>
      <c r="D8" s="3" t="s">
        <v>9</v>
      </c>
      <c r="E8" s="3" t="s">
        <v>10</v>
      </c>
      <c r="F8" s="3" t="s">
        <v>461</v>
      </c>
      <c r="G8" s="3" t="s">
        <v>456</v>
      </c>
      <c r="H8" s="3">
        <v>75.599999999999994</v>
      </c>
      <c r="I8" s="3">
        <f t="shared" si="0"/>
        <v>1.0499999999999998</v>
      </c>
      <c r="J8" s="4">
        <f t="shared" si="1"/>
        <v>1.2173913043478257</v>
      </c>
    </row>
    <row r="9" spans="2:10" x14ac:dyDescent="0.25">
      <c r="B9" s="4" t="s">
        <v>82</v>
      </c>
      <c r="C9" s="4" t="s">
        <v>8</v>
      </c>
      <c r="D9" s="4" t="s">
        <v>9</v>
      </c>
      <c r="E9" s="4" t="s">
        <v>10</v>
      </c>
      <c r="F9" s="4" t="s">
        <v>462</v>
      </c>
      <c r="G9" s="4" t="s">
        <v>456</v>
      </c>
      <c r="H9" s="4">
        <v>79</v>
      </c>
      <c r="I9" s="3">
        <f t="shared" si="0"/>
        <v>1.0449735449735451</v>
      </c>
      <c r="J9" s="4">
        <f t="shared" si="1"/>
        <v>1.2721417069243155</v>
      </c>
    </row>
    <row r="10" spans="2:10" x14ac:dyDescent="0.25">
      <c r="B10" s="3" t="s">
        <v>94</v>
      </c>
      <c r="C10" s="3" t="s">
        <v>8</v>
      </c>
      <c r="D10" s="3" t="s">
        <v>9</v>
      </c>
      <c r="E10" s="3" t="s">
        <v>10</v>
      </c>
      <c r="F10" s="3" t="s">
        <v>463</v>
      </c>
      <c r="G10" s="3" t="s">
        <v>456</v>
      </c>
      <c r="H10" s="3">
        <v>82.6</v>
      </c>
      <c r="I10" s="3">
        <f t="shared" si="0"/>
        <v>1.0455696202531646</v>
      </c>
      <c r="J10" s="4">
        <f t="shared" si="1"/>
        <v>1.3301127214170692</v>
      </c>
    </row>
    <row r="11" spans="2:10" x14ac:dyDescent="0.25">
      <c r="B11" s="4" t="s">
        <v>106</v>
      </c>
      <c r="C11" s="4" t="s">
        <v>8</v>
      </c>
      <c r="D11" s="4" t="s">
        <v>9</v>
      </c>
      <c r="E11" s="4" t="s">
        <v>10</v>
      </c>
      <c r="F11" s="4" t="s">
        <v>464</v>
      </c>
      <c r="G11" s="4" t="s">
        <v>456</v>
      </c>
      <c r="H11" s="4">
        <v>83.9</v>
      </c>
      <c r="I11" s="3">
        <f t="shared" si="0"/>
        <v>1.0157384987893463</v>
      </c>
      <c r="J11" s="4">
        <f t="shared" si="1"/>
        <v>1.3510466988727858</v>
      </c>
    </row>
    <row r="12" spans="2:10" x14ac:dyDescent="0.25">
      <c r="B12" s="3" t="s">
        <v>118</v>
      </c>
      <c r="C12" s="3" t="s">
        <v>8</v>
      </c>
      <c r="D12" s="3" t="s">
        <v>9</v>
      </c>
      <c r="E12" s="3" t="s">
        <v>10</v>
      </c>
      <c r="F12" s="3" t="s">
        <v>465</v>
      </c>
      <c r="G12" s="3" t="s">
        <v>456</v>
      </c>
      <c r="H12" s="3">
        <v>85.6</v>
      </c>
      <c r="I12" s="3">
        <f t="shared" si="0"/>
        <v>1.0202622169249105</v>
      </c>
      <c r="J12" s="4">
        <f t="shared" si="1"/>
        <v>1.3784219001610305</v>
      </c>
    </row>
    <row r="13" spans="2:10" x14ac:dyDescent="0.25">
      <c r="B13" s="4" t="s">
        <v>130</v>
      </c>
      <c r="C13" s="4" t="s">
        <v>8</v>
      </c>
      <c r="D13" s="4" t="s">
        <v>9</v>
      </c>
      <c r="E13" s="4" t="s">
        <v>10</v>
      </c>
      <c r="F13" s="4" t="s">
        <v>466</v>
      </c>
      <c r="G13" s="4" t="s">
        <v>456</v>
      </c>
      <c r="H13" s="4">
        <v>86.8</v>
      </c>
      <c r="I13" s="3">
        <f t="shared" si="0"/>
        <v>1.014018691588785</v>
      </c>
      <c r="J13" s="4">
        <f t="shared" si="1"/>
        <v>1.3977455716586149</v>
      </c>
    </row>
    <row r="14" spans="2:10" x14ac:dyDescent="0.25">
      <c r="B14" s="3" t="s">
        <v>142</v>
      </c>
      <c r="C14" s="3" t="s">
        <v>8</v>
      </c>
      <c r="D14" s="3" t="s">
        <v>9</v>
      </c>
      <c r="E14" s="3" t="s">
        <v>10</v>
      </c>
      <c r="F14" s="3" t="s">
        <v>467</v>
      </c>
      <c r="G14" s="3" t="s">
        <v>456</v>
      </c>
      <c r="H14" s="3">
        <v>88.7</v>
      </c>
      <c r="I14" s="3">
        <f t="shared" si="0"/>
        <v>1.021889400921659</v>
      </c>
      <c r="J14" s="4">
        <f t="shared" si="1"/>
        <v>1.4283413848631239</v>
      </c>
    </row>
    <row r="15" spans="2:10" x14ac:dyDescent="0.25">
      <c r="B15" s="4" t="s">
        <v>154</v>
      </c>
      <c r="C15" s="4" t="s">
        <v>8</v>
      </c>
      <c r="D15" s="4" t="s">
        <v>9</v>
      </c>
      <c r="E15" s="4" t="s">
        <v>10</v>
      </c>
      <c r="F15" s="4" t="s">
        <v>468</v>
      </c>
      <c r="G15" s="4" t="s">
        <v>456</v>
      </c>
      <c r="H15" s="4">
        <v>90.1</v>
      </c>
      <c r="I15" s="3">
        <f t="shared" si="0"/>
        <v>1.0157835400225479</v>
      </c>
      <c r="J15" s="4">
        <f t="shared" si="1"/>
        <v>1.4508856682769724</v>
      </c>
    </row>
    <row r="16" spans="2:10" x14ac:dyDescent="0.25">
      <c r="B16" s="3" t="s">
        <v>166</v>
      </c>
      <c r="C16" s="3" t="s">
        <v>8</v>
      </c>
      <c r="D16" s="3" t="s">
        <v>9</v>
      </c>
      <c r="E16" s="3" t="s">
        <v>10</v>
      </c>
      <c r="F16" s="3" t="s">
        <v>469</v>
      </c>
      <c r="G16" s="3" t="s">
        <v>456</v>
      </c>
      <c r="H16" s="3">
        <v>91.6</v>
      </c>
      <c r="I16" s="3">
        <f t="shared" si="0"/>
        <v>1.0166481687014428</v>
      </c>
      <c r="J16" s="4">
        <f t="shared" si="1"/>
        <v>1.475040257648953</v>
      </c>
    </row>
    <row r="17" spans="2:10" x14ac:dyDescent="0.25">
      <c r="B17" s="4" t="s">
        <v>178</v>
      </c>
      <c r="C17" s="4" t="s">
        <v>8</v>
      </c>
      <c r="D17" s="4" t="s">
        <v>9</v>
      </c>
      <c r="E17" s="4" t="s">
        <v>10</v>
      </c>
      <c r="F17" s="4" t="s">
        <v>470</v>
      </c>
      <c r="G17" s="4" t="s">
        <v>456</v>
      </c>
      <c r="H17" s="4">
        <v>92.6</v>
      </c>
      <c r="I17" s="3">
        <f t="shared" si="0"/>
        <v>1.0109170305676856</v>
      </c>
      <c r="J17" s="4">
        <f t="shared" si="1"/>
        <v>1.4911433172302733</v>
      </c>
    </row>
    <row r="18" spans="2:10" x14ac:dyDescent="0.25">
      <c r="B18" s="3" t="s">
        <v>190</v>
      </c>
      <c r="C18" s="3" t="s">
        <v>8</v>
      </c>
      <c r="D18" s="3" t="s">
        <v>9</v>
      </c>
      <c r="E18" s="3" t="s">
        <v>10</v>
      </c>
      <c r="F18" s="3" t="s">
        <v>471</v>
      </c>
      <c r="G18" s="3" t="s">
        <v>456</v>
      </c>
      <c r="H18" s="3">
        <v>93.5</v>
      </c>
      <c r="I18" s="3">
        <f t="shared" si="0"/>
        <v>1.0097192224622031</v>
      </c>
      <c r="J18" s="4">
        <f t="shared" si="1"/>
        <v>1.5056360708534617</v>
      </c>
    </row>
    <row r="19" spans="2:10" x14ac:dyDescent="0.25">
      <c r="B19" s="4" t="s">
        <v>202</v>
      </c>
      <c r="C19" s="4" t="s">
        <v>8</v>
      </c>
      <c r="D19" s="4" t="s">
        <v>9</v>
      </c>
      <c r="E19" s="4" t="s">
        <v>10</v>
      </c>
      <c r="F19" s="4" t="s">
        <v>472</v>
      </c>
      <c r="G19" s="4" t="s">
        <v>456</v>
      </c>
      <c r="H19" s="4">
        <v>94.9</v>
      </c>
      <c r="I19" s="3">
        <f t="shared" si="0"/>
        <v>1.0149732620320857</v>
      </c>
      <c r="J19" s="4">
        <f t="shared" si="1"/>
        <v>1.5281803542673107</v>
      </c>
    </row>
    <row r="20" spans="2:10" x14ac:dyDescent="0.25">
      <c r="B20" s="3" t="s">
        <v>214</v>
      </c>
      <c r="C20" s="3" t="s">
        <v>8</v>
      </c>
      <c r="D20" s="3" t="s">
        <v>9</v>
      </c>
      <c r="E20" s="3" t="s">
        <v>10</v>
      </c>
      <c r="F20" s="3" t="s">
        <v>473</v>
      </c>
      <c r="G20" s="3" t="s">
        <v>456</v>
      </c>
      <c r="H20" s="3">
        <v>96.7</v>
      </c>
      <c r="I20" s="3">
        <f t="shared" si="0"/>
        <v>1.0189673340358272</v>
      </c>
      <c r="J20" s="4">
        <f t="shared" si="1"/>
        <v>1.5571658615136874</v>
      </c>
    </row>
    <row r="21" spans="2:10" x14ac:dyDescent="0.25">
      <c r="B21" s="4" t="s">
        <v>226</v>
      </c>
      <c r="C21" s="4" t="s">
        <v>8</v>
      </c>
      <c r="D21" s="4" t="s">
        <v>9</v>
      </c>
      <c r="E21" s="4" t="s">
        <v>10</v>
      </c>
      <c r="F21" s="4" t="s">
        <v>474</v>
      </c>
      <c r="G21" s="4" t="s">
        <v>456</v>
      </c>
      <c r="H21" s="4">
        <v>98</v>
      </c>
      <c r="I21" s="3">
        <f t="shared" si="0"/>
        <v>1.0134436401240952</v>
      </c>
      <c r="J21" s="4">
        <f t="shared" si="1"/>
        <v>1.5780998389694041</v>
      </c>
    </row>
    <row r="22" spans="2:10" x14ac:dyDescent="0.25">
      <c r="B22" s="3" t="s">
        <v>238</v>
      </c>
      <c r="C22" s="3" t="s">
        <v>8</v>
      </c>
      <c r="D22" s="3" t="s">
        <v>9</v>
      </c>
      <c r="E22" s="3" t="s">
        <v>10</v>
      </c>
      <c r="F22" s="3" t="s">
        <v>475</v>
      </c>
      <c r="G22" s="3" t="s">
        <v>456</v>
      </c>
      <c r="H22" s="3">
        <v>101.3</v>
      </c>
      <c r="I22" s="3">
        <f t="shared" si="0"/>
        <v>1.0336734693877552</v>
      </c>
      <c r="J22" s="4">
        <f t="shared" si="1"/>
        <v>1.6312399355877616</v>
      </c>
    </row>
    <row r="23" spans="2:10" x14ac:dyDescent="0.25">
      <c r="B23" s="4" t="s">
        <v>250</v>
      </c>
      <c r="C23" s="4" t="s">
        <v>8</v>
      </c>
      <c r="D23" s="4" t="s">
        <v>9</v>
      </c>
      <c r="E23" s="4" t="s">
        <v>10</v>
      </c>
      <c r="F23" s="4" t="s">
        <v>476</v>
      </c>
      <c r="G23" s="4" t="s">
        <v>456</v>
      </c>
      <c r="H23" s="4">
        <v>102.8</v>
      </c>
      <c r="I23" s="3">
        <f t="shared" si="0"/>
        <v>1.0148075024679171</v>
      </c>
      <c r="J23" s="4">
        <f t="shared" si="1"/>
        <v>1.6553945249597422</v>
      </c>
    </row>
    <row r="24" spans="2:10" x14ac:dyDescent="0.25">
      <c r="B24" s="3" t="s">
        <v>262</v>
      </c>
      <c r="C24" s="3" t="s">
        <v>8</v>
      </c>
      <c r="D24" s="3" t="s">
        <v>9</v>
      </c>
      <c r="E24" s="3" t="s">
        <v>10</v>
      </c>
      <c r="F24" s="3" t="s">
        <v>477</v>
      </c>
      <c r="G24" s="3" t="s">
        <v>456</v>
      </c>
      <c r="H24" s="3">
        <v>103.9</v>
      </c>
      <c r="I24" s="3">
        <f t="shared" si="0"/>
        <v>1.0107003891050585</v>
      </c>
      <c r="J24" s="4">
        <f t="shared" si="1"/>
        <v>1.6731078904991949</v>
      </c>
    </row>
    <row r="25" spans="2:10" x14ac:dyDescent="0.25">
      <c r="B25" s="4" t="s">
        <v>274</v>
      </c>
      <c r="C25" s="4" t="s">
        <v>8</v>
      </c>
      <c r="D25" s="4" t="s">
        <v>9</v>
      </c>
      <c r="E25" s="4" t="s">
        <v>10</v>
      </c>
      <c r="F25" s="4" t="s">
        <v>478</v>
      </c>
      <c r="G25" s="4" t="s">
        <v>456</v>
      </c>
      <c r="H25" s="4">
        <v>105.4</v>
      </c>
      <c r="I25" s="3">
        <f t="shared" si="0"/>
        <v>1.014436958614052</v>
      </c>
      <c r="J25" s="4">
        <f t="shared" si="1"/>
        <v>1.6972624798711757</v>
      </c>
    </row>
    <row r="26" spans="2:10" x14ac:dyDescent="0.25">
      <c r="B26" s="3" t="s">
        <v>286</v>
      </c>
      <c r="C26" s="3" t="s">
        <v>8</v>
      </c>
      <c r="D26" s="3" t="s">
        <v>9</v>
      </c>
      <c r="E26" s="3" t="s">
        <v>10</v>
      </c>
      <c r="F26" s="3" t="s">
        <v>479</v>
      </c>
      <c r="G26" s="3" t="s">
        <v>456</v>
      </c>
      <c r="H26" s="3">
        <v>107.8</v>
      </c>
      <c r="I26" s="3">
        <f t="shared" si="0"/>
        <v>1.0227703984819734</v>
      </c>
      <c r="J26" s="4">
        <f t="shared" si="1"/>
        <v>1.7359098228663448</v>
      </c>
    </row>
    <row r="27" spans="2:10" x14ac:dyDescent="0.25">
      <c r="B27" s="4" t="s">
        <v>298</v>
      </c>
      <c r="C27" s="4" t="s">
        <v>8</v>
      </c>
      <c r="D27" s="4" t="s">
        <v>9</v>
      </c>
      <c r="E27" s="4" t="s">
        <v>10</v>
      </c>
      <c r="F27" s="4" t="s">
        <v>480</v>
      </c>
      <c r="G27" s="4" t="s">
        <v>456</v>
      </c>
      <c r="H27" s="4">
        <v>109.8</v>
      </c>
      <c r="I27" s="3">
        <f t="shared" si="0"/>
        <v>1.0185528756957329</v>
      </c>
      <c r="J27" s="4">
        <f t="shared" si="1"/>
        <v>1.7681159420289858</v>
      </c>
    </row>
    <row r="28" spans="2:10" x14ac:dyDescent="0.25">
      <c r="B28" s="3" t="s">
        <v>310</v>
      </c>
      <c r="C28" s="3" t="s">
        <v>8</v>
      </c>
      <c r="D28" s="3" t="s">
        <v>9</v>
      </c>
      <c r="E28" s="3" t="s">
        <v>10</v>
      </c>
      <c r="F28" s="3" t="s">
        <v>481</v>
      </c>
      <c r="G28" s="3" t="s">
        <v>456</v>
      </c>
      <c r="H28" s="3">
        <v>111.1</v>
      </c>
      <c r="I28" s="3">
        <f t="shared" si="0"/>
        <v>1.01183970856102</v>
      </c>
      <c r="J28" s="4">
        <f t="shared" si="1"/>
        <v>1.7890499194847023</v>
      </c>
    </row>
    <row r="29" spans="2:10" x14ac:dyDescent="0.25">
      <c r="B29" s="4" t="s">
        <v>322</v>
      </c>
      <c r="C29" s="4" t="s">
        <v>8</v>
      </c>
      <c r="D29" s="4" t="s">
        <v>9</v>
      </c>
      <c r="E29" s="4" t="s">
        <v>10</v>
      </c>
      <c r="F29" s="4" t="s">
        <v>482</v>
      </c>
      <c r="G29" s="4" t="s">
        <v>456</v>
      </c>
      <c r="H29" s="4">
        <v>112.5</v>
      </c>
      <c r="I29" s="3">
        <f t="shared" si="0"/>
        <v>1.0126012601260126</v>
      </c>
      <c r="J29" s="4">
        <f t="shared" si="1"/>
        <v>1.8115942028985508</v>
      </c>
    </row>
    <row r="30" spans="2:10" x14ac:dyDescent="0.25">
      <c r="B30" s="3" t="s">
        <v>334</v>
      </c>
      <c r="C30" s="3" t="s">
        <v>8</v>
      </c>
      <c r="D30" s="3" t="s">
        <v>9</v>
      </c>
      <c r="E30" s="3" t="s">
        <v>10</v>
      </c>
      <c r="F30" s="3" t="s">
        <v>483</v>
      </c>
      <c r="G30" s="3" t="s">
        <v>456</v>
      </c>
      <c r="H30" s="3">
        <v>113.5</v>
      </c>
      <c r="I30" s="3">
        <f t="shared" si="0"/>
        <v>1.0088888888888889</v>
      </c>
      <c r="J30" s="4">
        <f t="shared" si="1"/>
        <v>1.8276972624798713</v>
      </c>
    </row>
    <row r="31" spans="2:10" x14ac:dyDescent="0.25">
      <c r="B31" s="4" t="s">
        <v>346</v>
      </c>
      <c r="C31" s="4" t="s">
        <v>8</v>
      </c>
      <c r="D31" s="4" t="s">
        <v>9</v>
      </c>
      <c r="E31" s="4" t="s">
        <v>10</v>
      </c>
      <c r="F31" s="4" t="s">
        <v>484</v>
      </c>
      <c r="G31" s="4" t="s">
        <v>456</v>
      </c>
      <c r="H31" s="4">
        <v>115.2</v>
      </c>
      <c r="I31" s="3">
        <f t="shared" si="0"/>
        <v>1.014977973568282</v>
      </c>
      <c r="J31" s="4">
        <f t="shared" si="1"/>
        <v>1.8550724637681162</v>
      </c>
    </row>
    <row r="32" spans="2:10" x14ac:dyDescent="0.25">
      <c r="B32" s="3" t="s">
        <v>358</v>
      </c>
      <c r="C32" s="3" t="s">
        <v>8</v>
      </c>
      <c r="D32" s="3" t="s">
        <v>9</v>
      </c>
      <c r="E32" s="3" t="s">
        <v>10</v>
      </c>
      <c r="F32" s="3" t="s">
        <v>485</v>
      </c>
      <c r="G32" s="3" t="s">
        <v>456</v>
      </c>
      <c r="H32" s="3">
        <v>115.8</v>
      </c>
      <c r="I32" s="3">
        <f t="shared" si="0"/>
        <v>1.0052083333333333</v>
      </c>
      <c r="J32" s="4">
        <f t="shared" si="1"/>
        <v>1.8647342995169083</v>
      </c>
    </row>
    <row r="33" spans="2:10" x14ac:dyDescent="0.25">
      <c r="B33" s="4" t="s">
        <v>370</v>
      </c>
      <c r="C33" s="4" t="s">
        <v>8</v>
      </c>
      <c r="D33" s="4" t="s">
        <v>9</v>
      </c>
      <c r="E33" s="4" t="s">
        <v>10</v>
      </c>
      <c r="F33" s="4" t="s">
        <v>486</v>
      </c>
      <c r="G33" s="4" t="s">
        <v>456</v>
      </c>
      <c r="H33" s="4">
        <v>117.3</v>
      </c>
      <c r="I33" s="3">
        <f t="shared" si="0"/>
        <v>1.0129533678756477</v>
      </c>
      <c r="J33" s="4">
        <f t="shared" si="1"/>
        <v>1.8888888888888891</v>
      </c>
    </row>
    <row r="34" spans="2:10" x14ac:dyDescent="0.25">
      <c r="B34" s="3" t="s">
        <v>382</v>
      </c>
      <c r="C34" s="3" t="s">
        <v>8</v>
      </c>
      <c r="D34" s="3" t="s">
        <v>9</v>
      </c>
      <c r="E34" s="3" t="s">
        <v>10</v>
      </c>
      <c r="F34" s="3" t="s">
        <v>487</v>
      </c>
      <c r="G34" s="3" t="s">
        <v>456</v>
      </c>
      <c r="H34" s="3">
        <v>119.5</v>
      </c>
      <c r="I34" s="3">
        <f t="shared" si="0"/>
        <v>1.0187553282182438</v>
      </c>
      <c r="J34" s="4">
        <f t="shared" si="1"/>
        <v>1.924315619967794</v>
      </c>
    </row>
    <row r="35" spans="2:10" x14ac:dyDescent="0.25">
      <c r="B35" s="4" t="s">
        <v>394</v>
      </c>
      <c r="C35" s="4" t="s">
        <v>8</v>
      </c>
      <c r="D35" s="4" t="s">
        <v>9</v>
      </c>
      <c r="E35" s="4" t="s">
        <v>10</v>
      </c>
      <c r="F35" s="4" t="s">
        <v>488</v>
      </c>
      <c r="G35" s="4" t="s">
        <v>456</v>
      </c>
      <c r="H35" s="4">
        <v>121.6</v>
      </c>
      <c r="I35" s="3">
        <f t="shared" si="0"/>
        <v>1.0175732217573221</v>
      </c>
      <c r="J35" s="4">
        <f t="shared" si="1"/>
        <v>1.9581320450885669</v>
      </c>
    </row>
    <row r="36" spans="2:10" x14ac:dyDescent="0.25">
      <c r="B36" s="3" t="s">
        <v>406</v>
      </c>
      <c r="C36" s="3" t="s">
        <v>8</v>
      </c>
      <c r="D36" s="3" t="s">
        <v>9</v>
      </c>
      <c r="E36" s="3" t="s">
        <v>10</v>
      </c>
      <c r="F36" s="3" t="s">
        <v>489</v>
      </c>
      <c r="G36" s="3" t="s">
        <v>456</v>
      </c>
      <c r="H36" s="3">
        <v>124.2</v>
      </c>
      <c r="I36" s="3">
        <f t="shared" si="0"/>
        <v>1.0213815789473686</v>
      </c>
      <c r="J36" s="4">
        <f t="shared" si="1"/>
        <v>2.0000000000000004</v>
      </c>
    </row>
    <row r="37" spans="2:10" x14ac:dyDescent="0.25">
      <c r="B37" s="4" t="s">
        <v>418</v>
      </c>
      <c r="C37" s="4" t="s">
        <v>8</v>
      </c>
      <c r="D37" s="4" t="s">
        <v>9</v>
      </c>
      <c r="E37" s="4" t="s">
        <v>10</v>
      </c>
      <c r="F37" s="4" t="s">
        <v>490</v>
      </c>
      <c r="G37" s="4" t="s">
        <v>456</v>
      </c>
      <c r="H37" s="4">
        <v>126.1</v>
      </c>
      <c r="I37" s="3">
        <f t="shared" si="0"/>
        <v>1.0152979066022543</v>
      </c>
      <c r="J37" s="4">
        <f t="shared" si="1"/>
        <v>2.030595813204509</v>
      </c>
    </row>
    <row r="38" spans="2:10" x14ac:dyDescent="0.25">
      <c r="B38" s="3" t="s">
        <v>430</v>
      </c>
      <c r="C38" s="3" t="s">
        <v>8</v>
      </c>
      <c r="D38" s="3" t="s">
        <v>9</v>
      </c>
      <c r="E38" s="3" t="s">
        <v>10</v>
      </c>
      <c r="F38" s="3" t="s">
        <v>491</v>
      </c>
      <c r="G38" s="3" t="s">
        <v>456</v>
      </c>
      <c r="H38" s="3">
        <v>128.5</v>
      </c>
      <c r="I38" s="3">
        <f t="shared" si="0"/>
        <v>1.0190325138778749</v>
      </c>
      <c r="J38" s="4">
        <f t="shared" si="1"/>
        <v>2.0692431561996782</v>
      </c>
    </row>
    <row r="39" spans="2:10" x14ac:dyDescent="0.25">
      <c r="B39" s="4" t="s">
        <v>442</v>
      </c>
      <c r="C39" s="4" t="s">
        <v>8</v>
      </c>
      <c r="D39" s="4" t="s">
        <v>9</v>
      </c>
      <c r="E39" s="4" t="s">
        <v>10</v>
      </c>
      <c r="F39" s="4" t="s">
        <v>492</v>
      </c>
      <c r="G39" s="4" t="s">
        <v>456</v>
      </c>
      <c r="H39" s="4">
        <v>130.9</v>
      </c>
      <c r="I39" s="3">
        <f t="shared" si="0"/>
        <v>1.0186770428015564</v>
      </c>
      <c r="J39" s="4">
        <f>J38*I39</f>
        <v>2.1078904991948471</v>
      </c>
    </row>
    <row r="40" spans="2:10" x14ac:dyDescent="0.25">
      <c r="B40" s="2" t="s">
        <v>452</v>
      </c>
      <c r="C40" s="2"/>
      <c r="D40" s="2"/>
      <c r="E40" s="5" t="s">
        <v>454</v>
      </c>
      <c r="F40" s="2"/>
      <c r="G40" s="2"/>
      <c r="H40" s="2"/>
      <c r="I40" s="2"/>
      <c r="J40" s="6">
        <f>J39^(1/COUNT(J4:J39))-1</f>
        <v>2.0929561183980372E-2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consumer_index_edits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Kieran Anson-Cartwright</cp:lastModifiedBy>
  <dcterms:created xsi:type="dcterms:W3CDTF">2023-10-01T19:16:31Z</dcterms:created>
  <dcterms:modified xsi:type="dcterms:W3CDTF">2023-10-01T20:11:25Z</dcterms:modified>
</cp:coreProperties>
</file>