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vid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31226467" val="1034" rev="124" rev64="64" revOS="4" revMin="124" revMax="0"/>
      <pm:docPrefs xmlns:pm="smNativeData" id="1631226467" fixedDigits="0" showNotice="1" showProtection="1" showFrameBounds="1" autoChart="1" recalcOnPrint="1" recalcOnCopy="1" compatTextArt="1" tab="567" useDefinedPrintRange="1" printArea="currentSheet"/>
      <pm:compatibility xmlns:pm="smNativeData" id="1631226467"/>
      <pm:defCurrency xmlns:pm="smNativeData" id="1631226467"/>
    </ext>
  </extLst>
</workbook>
</file>

<file path=xl/sharedStrings.xml><?xml version="1.0" encoding="utf-8"?>
<sst xmlns="http://schemas.openxmlformats.org/spreadsheetml/2006/main" count="37" uniqueCount="35">
  <si>
    <t>Weight and Balance</t>
  </si>
  <si>
    <t>empty weight</t>
  </si>
  <si>
    <t>lb</t>
  </si>
  <si>
    <t>fuel load</t>
  </si>
  <si>
    <t>maximum weight</t>
  </si>
  <si>
    <t>ratio</t>
  </si>
  <si>
    <t>log loc (full)</t>
  </si>
  <si>
    <t>log loc (emp)</t>
  </si>
  <si>
    <t>lat loc</t>
  </si>
  <si>
    <t>vert loc</t>
  </si>
  <si>
    <t>f. pump pr</t>
  </si>
  <si>
    <t>tank #1</t>
  </si>
  <si>
    <t>tank #2</t>
  </si>
  <si>
    <t>tank #3</t>
  </si>
  <si>
    <t>tank #4</t>
  </si>
  <si>
    <t>fwd limit</t>
  </si>
  <si>
    <t>CG Set</t>
  </si>
  <si>
    <t>rear limit</t>
  </si>
  <si>
    <t>CG (long) (cargo)</t>
  </si>
  <si>
    <t>(vert)</t>
  </si>
  <si>
    <t>empty craft</t>
  </si>
  <si>
    <t>Tank 1</t>
  </si>
  <si>
    <t>Tank 2</t>
  </si>
  <si>
    <t>Tank 3</t>
  </si>
  <si>
    <t>Tank 4</t>
  </si>
  <si>
    <t>Wings</t>
  </si>
  <si>
    <t>Semi-length (25% ch)</t>
  </si>
  <si>
    <t>root chord</t>
  </si>
  <si>
    <t>tip chord</t>
  </si>
  <si>
    <t>long arm</t>
  </si>
  <si>
    <t>lat arm</t>
  </si>
  <si>
    <t>vert arm</t>
  </si>
  <si>
    <t>sweep</t>
  </si>
  <si>
    <t>dihedral</t>
  </si>
  <si>
    <t>parts / incid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</si>
</sst>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" formatCode="0"/>
    <numFmt numFmtId="164" formatCode="0.0"/>
    <numFmt numFmtId="2" formatCode="0.00"/>
  </numFmts>
  <fonts count="1">
    <font>
      <name val="Arial"/>
      <family val="2"/>
      <color rgb="FF000000"/>
      <sz val="10"/>
      <extLst>
        <ext uri="smNativeData">
          <pm:charSpec xmlns:pm="smNativeData" id="163122646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3122646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122646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122646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31226467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view="normal" workbookViewId="0">
      <selection activeCell="B26" sqref="B26:I30"/>
    </sheetView>
  </sheetViews>
  <sheetFormatPr baseColWidth="9" defaultColWidth="10.000000" defaultRowHeight="13.45"/>
  <cols>
    <col min="1" max="1" width="15.675676" customWidth="1"/>
    <col min="2" max="2" width="17.972973" customWidth="1"/>
    <col min="3" max="3" width="11.756757" customWidth="1"/>
    <col min="4" max="4" width="11.216216" customWidth="1"/>
  </cols>
  <sheetData>
    <row r="1" spans="1:4">
      <c r="A1" s="1"/>
      <c r="B1" s="1"/>
      <c r="C1" s="1"/>
      <c r="D1" s="1"/>
    </row>
    <row r="2" spans="1:4">
      <c r="A2" s="1" t="s">
        <v>0</v>
      </c>
      <c r="B2" s="1"/>
      <c r="C2" s="1"/>
      <c r="D2" s="1"/>
    </row>
    <row r="3" spans="1:4">
      <c r="A3" t="s">
        <v>1</v>
      </c>
      <c r="B3" s="2" t="n">
        <v>9790</v>
      </c>
      <c r="D3" t="s">
        <v>2</v>
      </c>
    </row>
    <row r="4" spans="1:4">
      <c r="A4" t="s">
        <v>3</v>
      </c>
      <c r="B4" s="2" t="n">
        <v>2808</v>
      </c>
      <c r="D4" t="s">
        <v>2</v>
      </c>
    </row>
    <row r="5" spans="2:2">
      <c r="B5" s="2"/>
    </row>
    <row r="6" spans="2:2">
      <c r="B6" s="2"/>
    </row>
    <row r="7" spans="1:4">
      <c r="A7" t="s">
        <v>4</v>
      </c>
      <c r="B7" s="2" t="n">
        <v>14400</v>
      </c>
      <c r="D7" t="s">
        <v>2</v>
      </c>
    </row>
    <row r="8" spans="2:2">
      <c r="B8" s="2"/>
    </row>
    <row r="9" spans="2:2">
      <c r="B9" s="2"/>
    </row>
    <row r="10" spans="2:7"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</row>
    <row r="11" spans="1:7">
      <c r="A11" t="s">
        <v>11</v>
      </c>
      <c r="B11" t="n">
        <v>0.340000000000000036</v>
      </c>
      <c r="C11" t="n">
        <v>-4.20000000000000018</v>
      </c>
      <c r="D11" t="n">
        <v>-3.5</v>
      </c>
      <c r="E11" t="n">
        <v>4.79999999999999982</v>
      </c>
      <c r="F11" t="n">
        <v>0</v>
      </c>
      <c r="G11" t="n">
        <v>0</v>
      </c>
    </row>
    <row r="12" spans="1:7">
      <c r="A12" t="s">
        <v>12</v>
      </c>
      <c r="B12" t="n">
        <v>0.340000000000000036</v>
      </c>
      <c r="C12" t="n">
        <v>-4.20000000000000018</v>
      </c>
      <c r="D12" t="n">
        <v>-3.5</v>
      </c>
      <c r="E12" t="n">
        <v>-4.79999999999999982</v>
      </c>
      <c r="F12" t="n">
        <v>0</v>
      </c>
      <c r="G12" t="n">
        <v>0</v>
      </c>
    </row>
    <row r="13" spans="1:7">
      <c r="A13" t="s">
        <v>13</v>
      </c>
      <c r="B13" t="n">
        <v>0.160000000000000009</v>
      </c>
      <c r="C13" t="n">
        <v>-4</v>
      </c>
      <c r="D13" t="n">
        <v>-3</v>
      </c>
      <c r="E13" t="n">
        <v>10.5</v>
      </c>
      <c r="F13" t="n">
        <v>0.5</v>
      </c>
      <c r="G13" t="n">
        <v>0</v>
      </c>
    </row>
    <row r="14" spans="1:7">
      <c r="A14" t="s">
        <v>14</v>
      </c>
      <c r="B14" t="n">
        <v>0.160000000000000009</v>
      </c>
      <c r="C14" t="n">
        <v>-4</v>
      </c>
      <c r="D14" t="n">
        <v>-3</v>
      </c>
      <c r="E14" t="n">
        <v>-10.5</v>
      </c>
      <c r="F14" t="n">
        <v>0.5</v>
      </c>
      <c r="G14" t="n">
        <v>0</v>
      </c>
    </row>
    <row r="15" spans="2:4">
      <c r="B15" s="1" t="s">
        <v>15</v>
      </c>
      <c r="C15" s="1" t="s">
        <v>16</v>
      </c>
      <c r="D15" s="1" t="s">
        <v>17</v>
      </c>
    </row>
    <row r="16" spans="1:4">
      <c r="A16" t="s">
        <v>18</v>
      </c>
      <c r="B16" t="n">
        <v>-11.5</v>
      </c>
      <c r="C16" t="n">
        <v>-10.5</v>
      </c>
      <c r="D16" t="n">
        <v>-8.5</v>
      </c>
    </row>
    <row r="17" spans="1:1">
      <c r="A17" s="1" t="s">
        <v>19</v>
      </c>
    </row>
    <row r="18" spans="1:1">
      <c r="A18" s="1" t="s">
        <v>20</v>
      </c>
    </row>
    <row r="19" spans="1:3">
      <c r="A19" s="1" t="s">
        <v>21</v>
      </c>
      <c r="B19"/>
      <c r="C19"/>
    </row>
    <row r="20" spans="1:1">
      <c r="A20" s="1" t="s">
        <v>22</v>
      </c>
    </row>
    <row r="21" spans="1:1">
      <c r="A21" s="1" t="s">
        <v>23</v>
      </c>
    </row>
    <row r="22" spans="1:1">
      <c r="A22" s="1" t="s">
        <v>24</v>
      </c>
    </row>
    <row r="25" spans="1:10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s">
        <v>34</v>
      </c>
    </row>
    <row r="26" spans="1:9">
      <c r="A26" t="n">
        <v>1</v>
      </c>
      <c r="B26" s="2" t="n">
        <v>7.5</v>
      </c>
      <c r="C26" s="2" t="n">
        <v>12.3100000000000005</v>
      </c>
      <c r="D26" s="2" t="n">
        <v>10.8000000000000007</v>
      </c>
      <c r="E26" s="2" t="n">
        <v>-28.3999999999999986</v>
      </c>
      <c r="F26" s="2" t="n">
        <v>2.04000000000000004</v>
      </c>
      <c r="G26" s="2" t="n">
        <v>-0.09</v>
      </c>
      <c r="H26" s="2">
        <f>-4.1</f>
        <v>-4.09999999999999964</v>
      </c>
      <c r="I26" s="2" t="n">
        <v>0.8</v>
      </c>
    </row>
    <row r="27" spans="1:9">
      <c r="A27" t="n">
        <v>2</v>
      </c>
      <c r="B27" s="2"/>
      <c r="C27" s="2"/>
      <c r="D27" s="2"/>
      <c r="E27" s="2"/>
      <c r="F27" s="2"/>
      <c r="G27" s="2"/>
      <c r="H27" s="2"/>
      <c r="I27" s="2"/>
    </row>
    <row r="28" spans="1:9">
      <c r="A28" t="n">
        <v>3</v>
      </c>
      <c r="B28" s="2"/>
      <c r="C28" s="2"/>
      <c r="D28" s="2"/>
      <c r="E28" s="2"/>
      <c r="F28" s="2"/>
      <c r="G28" s="2"/>
      <c r="H28" s="2"/>
      <c r="I28" s="2"/>
    </row>
    <row r="29" spans="1:9">
      <c r="A29" t="n">
        <v>4</v>
      </c>
      <c r="B29" s="2"/>
      <c r="C29" s="2"/>
      <c r="D29" s="2"/>
      <c r="E29" s="2"/>
      <c r="F29" s="2"/>
      <c r="G29" s="2"/>
      <c r="H29" s="2"/>
      <c r="I29" s="2"/>
    </row>
    <row r="30" spans="2:9">
      <c r="B30" s="2"/>
      <c r="C30" s="2"/>
      <c r="D30" s="2"/>
      <c r="E30" s="2"/>
      <c r="F30" s="2"/>
      <c r="G30" s="2"/>
      <c r="H30" s="2"/>
      <c r="I30" s="2"/>
    </row>
  </sheetData>
  <mergeCells count="1">
    <mergeCell ref="A2:D2"/>
  </mergeCells>
  <printOptions>
    <extLst>
      <ext uri="smNativeData">
        <pm:pageFlags xmlns:pm="smNativeData" id="163122646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 orientation="landscape"/>
  <headerFooter>
    <extLst>
      <ext uri="smNativeData">
        <pm:header xmlns:pm="smNativeData" id="1631226467" l="56" r="56" t="56" b="56" borderId="0" fillId="0" vertical="0"/>
        <pm:footer xmlns:pm="smNativeData" id="1631226467" l="56" r="56" t="56" b="56" borderId="0" fillId="0" vertical="2"/>
        <pm:paperBin xmlns:pm="smNativeData" id="1631226467" Id="0" type="0" value="0"/>
        <pm:paperBin xmlns:pm="smNativeData" id="1631226467" Id="1" type="0" value="0"/>
      </ext>
    </extLst>
  </headerFooter>
  <extLst>
    <ext uri="smNativeData">
      <pm:sheetPrefs xmlns:pm="smNativeData" day="16312264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</cp:lastModifiedBy>
  <cp:revision>0</cp:revision>
  <dcterms:created xsi:type="dcterms:W3CDTF">2021-09-09T21:26:22Z</dcterms:created>
  <dcterms:modified xsi:type="dcterms:W3CDTF">2021-09-09T22:27:47Z</dcterms:modified>
</cp:coreProperties>
</file>