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virginlab/Dropbox/Research/larissa/WNV_Abx_Revised/"/>
    </mc:Choice>
  </mc:AlternateContent>
  <bookViews>
    <workbookView xWindow="0" yWindow="460" windowWidth="51180" windowHeight="28340" tabRatio="500"/>
  </bookViews>
  <sheets>
    <sheet name="all_de_taxa_all_comparison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8" i="1"/>
  <c r="E21" i="1"/>
  <c r="E23" i="1"/>
  <c r="E22" i="1"/>
  <c r="E7" i="1"/>
  <c r="E24" i="1"/>
  <c r="E9" i="1"/>
  <c r="E18" i="1"/>
  <c r="E17" i="1"/>
  <c r="E16" i="1"/>
  <c r="E15" i="1"/>
  <c r="E14" i="1"/>
  <c r="E13" i="1"/>
  <c r="E12" i="1"/>
  <c r="E11" i="1"/>
  <c r="E6" i="1"/>
  <c r="E20" i="1"/>
  <c r="E19" i="1"/>
  <c r="E25" i="1"/>
  <c r="E2" i="1"/>
  <c r="E3" i="1"/>
  <c r="E10" i="1"/>
  <c r="E4" i="1"/>
</calcChain>
</file>

<file path=xl/sharedStrings.xml><?xml version="1.0" encoding="utf-8"?>
<sst xmlns="http://schemas.openxmlformats.org/spreadsheetml/2006/main" count="143" uniqueCount="96">
  <si>
    <t>ASV</t>
  </si>
  <si>
    <t>TCAAGCGTTATCCGGATTTATTGGGTTTAAAGGGTGCGTAGGCGGTCGGATAAGTTAGAGGTGAAATCCCGAGGCTCAACTTCGGAATTGCCTCTGATACTGTTCGGCTAGAGAGTAGTTGCGGTAGGCGGAATGTATGGTGTAGCGGTGAAATGCTTAGAGATCATACAGAACACCGATTGCGAAGGCAGCTTACCAAGCTACTTCTGACGTTGAGGCACGAAAGCGTGGGGAGCAAAC</t>
  </si>
  <si>
    <t>GCGAGCGTTATCCGGATTTATTGGGTTTAAAGGGTGCGCAGGCGGGCTGTCAAGTCAGCGGTAAAATTGAGAGGCTCAACCTCTTCGAGCCGTTGAAACTGGCGGTCTTGAGTGAGCGAGAAGTACGCGGAATGCGTGGTGTAGCGGTGAAATGCATAGATATCACGCAGAACTCCGATTGCGAAGGCAGCGTACCGGCGCTCAACTGACGCTCATGCACGAAAGCGTGGGGATCGAACA</t>
  </si>
  <si>
    <t>TCAAGCGTTGTTCGGAATCACTGGGCGTAAAGCGTGCGTAGGCTGTTTCGTAAGTCGTGTGTGAAAGGCGCGGGCTCAACCCGCGGACGGCACATGATACTGCGAGACTAGAGTAATGGAGGGGGAACCGGAATTCTCGGTGTAGCAGTGAAATGCGTAGATATCGAGAGGAACACTCGTGGCGAAGGCGGGTTCCTGGACATTAACTGACGCTGAGGCACGAAGGCCAGGGGAGCGAAA</t>
  </si>
  <si>
    <t>GCAAGCGTTATCCGGATTTACTGGGTGTAAAGGGAGCGTAGACGGCAGCGCAAGTCTGGAGTGAAATCCCATGGCTTAACCATGGAACTGCTTTGGAAACTGTGCAGCTGGAGTGCAGGAGAGGTAAGCGGAATTCCTAGTGTAGCGGTGAAATGCGTAGATATTAGGAGGAACACCAGTGGCGAAGGCGGCTTACTGGACTGTAACTGACGTTGAGGCTCGAAAGCGTGGGGAGCAAAC</t>
  </si>
  <si>
    <t>GCAAGCGTTATCCGGAATTATTGGGCGTAAAGAGCGCGCAGGTGGTTAATTAAGTCTGATGTGAAAGCCCACGGCTTAACCGTGGAGGGTCATTGGAAACTGGTTGACTTGAGTGCAGAAGAGGGAAGTGGAATTCCATGTGTAGCGGTGAAATGCGTAGAGATATGGAGGAACACCAGTGGCGAAGGCGGCTTCCTGGTCTGCAACTGACACTGAGGCGCGAAAGCGTGGGGAGCAAAC</t>
  </si>
  <si>
    <t>GCAAGCGTTGTCCGGATTTACTGGGTGTAAAGGGCGTGCAGCCGGAGAGACAAGTCAGATGTGAAATCCACGGGCTCAACCCGTGAACTGCATTTGAAACTGTTTCCCTTGAGTGTCGGAGAGGTAATCGGAATTCCTTGTGTAGCGGTGAAATGCGTAGATATAAGGAAGAACACCAGTGGCGAAGGCGGATTACTGGACGATAACTGACGGTGAGGCGCGAAAGCGTGGGGAGCAAAC</t>
  </si>
  <si>
    <t>GCGAGCGTTAATCGGAATTACTGGGCGTAAAGGGTGCGCAGGCGGTTGAGTAAGACAGATGTGAAATCCCCGAGCTTAACTCGGGAATGGCATATGTGACTGCTCGACTAGAGTGTGTCAGAGGGAGGTGGAATTCCACGTGTAGCAGTGAAATGCGTAGATATGTGGAAGAACACCGATGGCGAAGGCAGCCTCCTGGGACATAACTGACGCTCAGGCACGAAAGCGTGGGGAGCAAAC</t>
  </si>
  <si>
    <t>GCGAGCGTTGTCCGGATTTACTGGGCGTAAAGGGAGCGTAGGCGGACTTTTAAGTGAGATGTGAAATACTCGGGCTCAACTTGAGTGCTGCATTTCAAACTGGAAGTCTAGAGTGCAGGAGAGGAGAATGGAATTCCTAGTGTAGCGGTGAAATGCGTAGAGATTAGGAAGAACACCAGTGGCGAAGGCGATTCTCTGGACTGTAACTGACGCTGAGGCTCGAAAGCGTGGGGAGCAAAC</t>
  </si>
  <si>
    <t>GCGAGCGTTATCCGGATTCATTGGGTTTAAAGGGTGCGCAGGCGGAGCGTCAAGCCGGCGGTAAAATCGTGGGGCCCAACCCCATCCCGCCGTCGGAACTGGCGCCCTTGAGTGGCCGAGAGGTAGGCGGAATGCGTGGTGTAGCGGTGAAATGCATAGATATCACGCAGAACGCCGATTGCGAAGGCAGCCTACTGGCGGCCCACTGACGCTCAGGCACGAAAGCGTGGGGATCAAACA</t>
  </si>
  <si>
    <t>GCGAGCGTTATCCGGATTTATTGGGTTTAAAGGGTGCGCAGGCGGGCTGTCAAGTCAGCGGTAAAATTGAGAGGCTCAACCTCTTCGAGCCGTTGAAACTGGCGGTCTTGAGTGAGCGAGAAGTACGCGGAATGCGTGGTGTAGCGGTGAAATGCATAGATATCACGCAGAACTCCGATTGCGAAGGCAGCGTACCGGCGCTCAACTGACGCTCATGCACGAAAGCGTGGGTATCGAACA</t>
  </si>
  <si>
    <t>GCGAGCGTTATCCGGATTTATTGGGTTTAAAGGGTGCGTAGGCGGTCCGTTAAGTCAGCGGTAAAATTGCGGGGCTCAACCCCGTCGAGCCGTTGAAACTGGCAGACTTGAGTTGGCGAGAAGTACGCGGAATGCGCGGTGTAGCGGTGAAATGCATAGATATCGCGCAGAACTCCGATTGCGAAGGCAGCGTACCGGCGCCAGACTGACGCTGAGGCACGAAAGCGTGGGGATCGAACA</t>
  </si>
  <si>
    <t>GCGAGCGTTATCCGGATTTATTGGGTTTAAAGGGTGCGCAGGCGGGATGCCAAGTCAGCGGTCAAATTTCGGGGCTCAACCCCGACCTGCCGTTGAAACTGGTGTCCTAGAGTGGGCGAGAAGTATGCGGAATGCGTGGTGTAGCGGTGAAATGCATAGATATCACGCAGAACTCCGATTGCGAAGGCAGCATACCGGCGCCCAACTGACGCTCATGCACGAAAGCGTGGGTATCGAACA</t>
  </si>
  <si>
    <t>GCGAGCGTTATCCGGATTTATTGGGTTTAAAGGGTGCGTAGGCGGACTGTCAAGTCAGCGGTAAAATTGAGAGGCTCAACCTCTTCCCGCCGTTGAAACTGGTGGTCTTGAGTGGATGAGAAGTACGCGGAATGCGTGGTGTAGCGGTGAAATGCATAGATATCACGCAGAACTCCGATTGCGAAGGCAGCGTACCGGCATCCAACTGACGCTGAGGCACGAAAGCGTGGGGATCAAACA</t>
  </si>
  <si>
    <t>GCGAGCGTTATCCGGATTTATTGGGTTTAAAGGGTGCGTAGGCGGTCCGTTAAGTCAGCGGTAAAATTGCGGGGCTCAACCCCGTCGAGCCGTTGAAACTGGCAGACTTGAGTTGGCGAGAAGTACGCGGAATGCGCGGTGTAGCGGTGAAATGCATAGATATCGCGCAGAACTCCGATTGCGAAGGCAGCGTACCGGCGCCACACTGACGCTGAGGCACGAAAGCGTGGGGATCGAACA</t>
  </si>
  <si>
    <t>GCGAGCGTTATCCGGATTTATTGGGTTTAAAGGGTGCGCAGGCGGACTCTCAAGTCAGCGGTCAAATCGCGGGGCTCAACCCCGTTCCGCCGTTGAAACTGGGAGCCTTGAGTGCGCGAGAAGTAGGCGGAATGCGTGGTGTAGCGGTGAAATGCATAGATATCACGCAGAACTCCGATTGCGAAGGCAGCCTACCGGCGCGCAACTGACGCTCATGCACGAAAGCGTGGGTATCGAACA</t>
  </si>
  <si>
    <t>GCGAGCGTTATCCGGATTTATTGGGTTTAAAGGGTGCGTAGGCGGACAGTTAAGTCAGCGGTAAAATTGAGAGGCTCAACCTCTTCCCGCCGTTGAAACTGATTGTCTTGAGTGGGCGAGAAGTATGCGGAATGCGTGGTGTAGCGGTGAAATGCATAGATATCACGCAGAACTCCGATTGCGAAGGCAGCATACCGGCGCCCAACTGACGCTGAAGCACGAAAGCGTGGGTATCGAACA</t>
  </si>
  <si>
    <t>GCAAGCGTTGTCCGGATTTATTGGGCGTAAAGCGAGTGCAGGCGGTTCAATAAGTCTGATGTGAAAGCCTTCGGCTCAACCGGAGAATTGCATCAGAAACTGTTGAACTTGAGTGCAGAAGAGGAGAGTGGAACTCCATGTGTAGCGGTGGAATGCGTAGATATATGGAAGAACACCAGTGGCGAAGGCGGCTCTCTGGTCTGCAACTGACGCTGAGGCTCGAAAGCATGGGTAGCGAAC</t>
  </si>
  <si>
    <t>CCGAGCGTTGTCCGGATTTATTGGGCGTAAAGCGAGCGCAGGCGGTTTGATAAGTCTGAAGTTAAAGGCTGTGGCTCAACCATAGTTCGCTTTGGAAACTGTCAAACTTGAGTGCAGAAGGGGAGAGTGGAATTCCATGTGTAGCGGTGAAATGCGTAGATATATGGAGGAACACCGGTGGCGAAAGCGGCTCTCTGGTCTGTAACTGACGCTGAGGCTCGAAAGCGTGGGGAGCGAACA</t>
  </si>
  <si>
    <t>GCAAGCGTTATCCGGATTTACTGGGTGTAAAGGGAGCGTAGACGGCAATGCAAGCCAGATGTGAAAACCCGCAGCTCAACTGGGGGAGTGCATTTGGAACTGTGTAGCTGGAGTGCAGGAGAGGTAAGCGGAATTCCTGGTGTAGCGGTGAAATGCGTAGATATCAGGAGGAACACCAGTGGCGAAGGCGGCTTACTGGACTGTAACTGACGTTGAGGCTCGAAAGCGTGGGGAGCAAAC</t>
  </si>
  <si>
    <t>GCAAGCGTTATCCGGATTTACTGGGTGTAAAGGGAGCGTAGACGGCAGGGCAAGTCTGATGTGAAAGGTCGGGGCCCAACCCCGGGACTGCATTGGAAACTGTCCGGCTGGAGTACAGGAGAGGTAAGTGGAATTCCTAGTGTAGCGGTGAAATGCGTAGATATTAGGAGGAACACCAGTGGCGAAGGCGGCTTACTGGACTGTAACTGACGTTGAGGCTCGAAAGCGTGGGGAGCAAAC</t>
  </si>
  <si>
    <t>GCAAGCGTTATCCGGAATTATTGGGCGTAAAGCGCGCGTAGGCGGTTTCTTAAGTCTGATGTGAAAGCCCACGGCTCAACCGTGGAGGGTCATTGGAAACTGGGAAACTTGAGTGCAGAAGAGGAAAGTGGAATTCCATGTGTAGCGGTGAAATGCGCAGAGATATGGAGGAACACCAGTGGCGAAGGCGACTTTCTGGTCTGTAACTGACGCTGATGTGCGAAAGCGTGGGGATCAAAC</t>
  </si>
  <si>
    <t>GCAAGCGTTACTCGGAATTACTGGGCGTAAAGCGTGCGTAGGTGGTCGTTTAAGTCCGTTGTGAAAGCCCTGGGCTCAACCTGGGAACTGCAGTGGATACTGGGCGACTAGAATGTGGTAGAGGGTAGCGGAATTCCTGGTGTAGCAGTGAAATGCGTAGAGATCAGGAGGAACATCCATGGCGAAGGCAGCTACCTGGACCAACATTGACACTGAGGCACGAAAGCGTGGGGAGCAAAC</t>
  </si>
  <si>
    <t>GCAAGCGTTATCCGGATTTACTGGGTGTAAAGGGAGCGTAGACGGTGATGCAAGTCAGAAGTGAAAGCCCGGGGCTCAACTCCGGGACTGCTTTTGAAACTGTGTAACTGGAGTGCAGGAGAGGTAAGCGGAATTCCTAGTGTAGCGGTGAAATGCGTAGATATTAGGAGGAACACCAGTGGCGAAGGCGGCTTACTGGACTGTAACTGACGTTGAGGCTCGAAAGCGTGGGGAGCAAAC</t>
  </si>
  <si>
    <t>GCAAGCGTTATCCGGATTTACTGGGTGTAAAGGGAGCGTAGACGGTGCAGCAAGTCTGATGTGAAAGGTCGGGGCCCAACCCCGGGACTGCATTGGAAACTGTTGAACTGGAGTACAGGAGAGGTAAGCGGAATTCCTAGTGTAGCGGTGAAATGCGTAGATATTAGGAGGAACACCAGTGGCGAAGGCGGCTTACTGGACTGTAACTGACGTTGAGGCTCGAAAGCGTGGGGAGCAAAC</t>
  </si>
  <si>
    <t>Alistipes</t>
  </si>
  <si>
    <t>onderdonkii</t>
  </si>
  <si>
    <t>strain JCM 16771</t>
  </si>
  <si>
    <t>Genus</t>
  </si>
  <si>
    <t>Species</t>
  </si>
  <si>
    <t>Strain</t>
  </si>
  <si>
    <t>%ID</t>
  </si>
  <si>
    <t>Note</t>
  </si>
  <si>
    <t>Muribaculum</t>
  </si>
  <si>
    <t>intestinale</t>
  </si>
  <si>
    <t>strain YL27</t>
  </si>
  <si>
    <t>Akkermansia</t>
  </si>
  <si>
    <t>muciniphila</t>
  </si>
  <si>
    <t>strain ATCC BAA-835</t>
  </si>
  <si>
    <t>Also 100% ID with Akkermansia muciniphila strain Muc</t>
  </si>
  <si>
    <t>Also 95% ID with strain Alistipes onderdonkii strain WAL 8169, Alistipes finegoldii strain DSM 17242, Alistipes finegoldii strain JCM 16770, Alistipes finegoldii strain CIP 107999, Alistipes finegoldii strain AHN 2437</t>
  </si>
  <si>
    <t>[Clostridium]</t>
  </si>
  <si>
    <t>saccharolyticum</t>
  </si>
  <si>
    <t>strain WM1</t>
  </si>
  <si>
    <t>Also 95% with [Clostridium] lavalense strain CCRI-9842, [Clostridium] asparagiforme strain N6, [Clostridium] saccharolyticum strain WM1, Butyrivibrio crossotus strain DSM 2876 and many more</t>
  </si>
  <si>
    <t>Turicibacter</t>
  </si>
  <si>
    <t>sanguinis</t>
  </si>
  <si>
    <t>strain MOL361</t>
  </si>
  <si>
    <t>Oscillibacter</t>
  </si>
  <si>
    <t>ruminantium</t>
  </si>
  <si>
    <t>strain GH1</t>
  </si>
  <si>
    <t xml:space="preserve">Also 93% ID with Oscillibacter valericigenes strain Sjm18-20, </t>
  </si>
  <si>
    <t>Parasutterella</t>
  </si>
  <si>
    <t>excrementihominis</t>
  </si>
  <si>
    <t>strain YIT</t>
  </si>
  <si>
    <t>Clostridium</t>
  </si>
  <si>
    <t>saudiense</t>
  </si>
  <si>
    <t>strain JCC</t>
  </si>
  <si>
    <t>Also 99% ID with Clostridium disporicum strain DS1, Clostridium celatum strain DSM 1785</t>
  </si>
  <si>
    <t>Lactobacillus</t>
  </si>
  <si>
    <t>gasseri</t>
  </si>
  <si>
    <t>strain ATCC 33323</t>
  </si>
  <si>
    <t xml:space="preserve">Also 100% ID with Lactobacillus hominis strain CRBIP 24.179, Lactobacillus gasseri strain ATCC 33323, Lactobacillus johnsonii strain CIP 103620, Lactobacillus gasseri strain CIP 102991, Lactobacillus taiwanensis strain BCRC 17755 </t>
  </si>
  <si>
    <t>Streptococcus</t>
  </si>
  <si>
    <t>thermophilus</t>
  </si>
  <si>
    <t>strain DSM 20617</t>
  </si>
  <si>
    <t>Also 100% ID with Streptococcus thermophilus strain ATCC 19258, Streptococcus vestibularis strain ATCC 49124, Streptococcus salivarius strain ATCC 7073</t>
  </si>
  <si>
    <t>Eisenbergiella</t>
  </si>
  <si>
    <t>massiliensis</t>
  </si>
  <si>
    <t>strain AT11</t>
  </si>
  <si>
    <t>Also 94% id with Eisenbergiella tayi strain B086562</t>
  </si>
  <si>
    <t>short_names</t>
  </si>
  <si>
    <t>Robinsoniella</t>
  </si>
  <si>
    <t>peoriensis</t>
  </si>
  <si>
    <t>strain PPC31</t>
  </si>
  <si>
    <t>Staphylococcus</t>
  </si>
  <si>
    <t>saprophyticus</t>
  </si>
  <si>
    <t>strain NBRC 102446</t>
  </si>
  <si>
    <t>Also 100% ID with many other Staph species and strains</t>
  </si>
  <si>
    <t>Pseudomonas</t>
  </si>
  <si>
    <t>hibiscicola</t>
  </si>
  <si>
    <t>strain ATCC 19867</t>
  </si>
  <si>
    <t>Lachnoclostridium</t>
  </si>
  <si>
    <t>pacaense</t>
  </si>
  <si>
    <t>strain Marseille-P3100</t>
  </si>
  <si>
    <t>Also 97% ID with [Clostridium] jejuense strain HY-35-12, [Clostridium] indolis strain 7</t>
  </si>
  <si>
    <t>Blautia</t>
  </si>
  <si>
    <t>caecimuris</t>
  </si>
  <si>
    <t>strain SJ18</t>
  </si>
  <si>
    <t>Also 96% ID with Ruminococcus lactaris strain ATCC 29176, Blautia glucerasea strain JCM 17039, Blautia glucerasea strain HFTH-1</t>
  </si>
  <si>
    <t>Comparisons</t>
  </si>
  <si>
    <t xml:space="preserve">V v A, V v M, </t>
  </si>
  <si>
    <t>up in</t>
  </si>
  <si>
    <t>vehicle</t>
  </si>
  <si>
    <t>treatment</t>
  </si>
  <si>
    <t>Phylum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</si>
</sst>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ArialMT"/>
      <family val="2"/>
    </font>
    <font>
      <sz val="10"/>
      <color theme="1"/>
      <name val="ArialMT"/>
      <family val="2"/>
    </font>
    <font>
      <b/>
      <sz val="10"/>
      <color theme="1"/>
      <name val="ArialMT"/>
      <family val="2"/>
    </font>
    <font>
      <u/>
      <sz val="10"/>
      <color theme="10"/>
      <name val="ArialMT"/>
      <family val="2"/>
    </font>
    <font>
      <u/>
      <sz val="10"/>
      <color theme="1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topLeftCell="D1" zoomScale="125" workbookViewId="0">
      <selection activeCell="G26" sqref="G26:G27"/>
    </sheetView>
  </sheetViews>
  <sheetFormatPr baseColWidth="10" defaultRowHeight="13" x14ac:dyDescent="0.15"/>
  <cols>
    <col min="2" max="2" width="255.6640625" customWidth="1"/>
    <col min="3" max="4" width="40.1640625" customWidth="1"/>
    <col min="5" max="5" width="29.33203125" style="1" bestFit="1" customWidth="1"/>
    <col min="6" max="6" width="29.33203125" style="1" customWidth="1"/>
    <col min="7" max="7" width="12.83203125" style="1" bestFit="1" customWidth="1"/>
    <col min="8" max="8" width="15.6640625" style="1" bestFit="1" customWidth="1"/>
    <col min="9" max="9" width="20.83203125" style="1" bestFit="1" customWidth="1"/>
    <col min="10" max="10" width="10.83203125" style="2"/>
    <col min="11" max="11" width="188.83203125" bestFit="1" customWidth="1"/>
  </cols>
  <sheetData>
    <row r="1" spans="1:11" s="4" customFormat="1" x14ac:dyDescent="0.15">
      <c r="B1" s="4" t="s">
        <v>0</v>
      </c>
      <c r="C1" s="4" t="s">
        <v>90</v>
      </c>
      <c r="D1" s="4" t="s">
        <v>92</v>
      </c>
      <c r="E1" s="6" t="s">
        <v>71</v>
      </c>
      <c r="F1" s="6" t="s">
        <v>95</v>
      </c>
      <c r="G1" s="6" t="s">
        <v>28</v>
      </c>
      <c r="H1" s="6" t="s">
        <v>29</v>
      </c>
      <c r="I1" s="6" t="s">
        <v>30</v>
      </c>
      <c r="J1" s="5" t="s">
        <v>31</v>
      </c>
      <c r="K1" s="4" t="s">
        <v>32</v>
      </c>
    </row>
    <row r="2" spans="1:11" x14ac:dyDescent="0.15">
      <c r="A2">
        <v>4</v>
      </c>
      <c r="B2" t="s">
        <v>4</v>
      </c>
      <c r="C2" t="s">
        <v>91</v>
      </c>
      <c r="D2" t="s">
        <v>93</v>
      </c>
      <c r="E2" s="1" t="str">
        <f t="shared" ref="E2:E25" si="0">CONCATENATE(G2," ", H2)</f>
        <v>[Clostridium] saccharolyticum</v>
      </c>
      <c r="G2" s="7" t="s">
        <v>41</v>
      </c>
      <c r="H2" s="7" t="s">
        <v>42</v>
      </c>
      <c r="I2" s="7" t="s">
        <v>43</v>
      </c>
      <c r="J2" s="3">
        <v>0.95</v>
      </c>
      <c r="K2" t="s">
        <v>44</v>
      </c>
    </row>
    <row r="3" spans="1:11" x14ac:dyDescent="0.15">
      <c r="A3">
        <v>3</v>
      </c>
      <c r="B3" t="s">
        <v>3</v>
      </c>
      <c r="C3" t="s">
        <v>91</v>
      </c>
      <c r="D3" t="s">
        <v>94</v>
      </c>
      <c r="E3" s="1" t="str">
        <f t="shared" si="0"/>
        <v>Akkermansia muciniphila</v>
      </c>
      <c r="G3" s="7" t="s">
        <v>36</v>
      </c>
      <c r="H3" s="7" t="s">
        <v>37</v>
      </c>
      <c r="I3" s="7" t="s">
        <v>38</v>
      </c>
      <c r="J3" s="3">
        <v>1</v>
      </c>
      <c r="K3" t="s">
        <v>39</v>
      </c>
    </row>
    <row r="4" spans="1:11" x14ac:dyDescent="0.15">
      <c r="A4">
        <v>1</v>
      </c>
      <c r="B4" t="s">
        <v>1</v>
      </c>
      <c r="C4" t="s">
        <v>91</v>
      </c>
      <c r="E4" s="1" t="str">
        <f t="shared" si="0"/>
        <v>Alistipes onderdonkii</v>
      </c>
      <c r="G4" s="7" t="s">
        <v>25</v>
      </c>
      <c r="H4" s="7" t="s">
        <v>26</v>
      </c>
      <c r="I4" s="7" t="s">
        <v>27</v>
      </c>
      <c r="J4" s="3">
        <v>0.95</v>
      </c>
      <c r="K4" t="s">
        <v>40</v>
      </c>
    </row>
    <row r="5" spans="1:11" x14ac:dyDescent="0.15">
      <c r="A5">
        <v>24</v>
      </c>
      <c r="B5" t="s">
        <v>24</v>
      </c>
      <c r="C5" t="s">
        <v>91</v>
      </c>
      <c r="E5" s="1" t="str">
        <f t="shared" si="0"/>
        <v>Blautia caecimuris</v>
      </c>
      <c r="G5" s="1" t="s">
        <v>86</v>
      </c>
      <c r="H5" s="1" t="s">
        <v>87</v>
      </c>
      <c r="I5" s="1" t="s">
        <v>88</v>
      </c>
      <c r="J5" s="3">
        <v>0.96</v>
      </c>
      <c r="K5" s="1" t="s">
        <v>89</v>
      </c>
    </row>
    <row r="6" spans="1:11" x14ac:dyDescent="0.15">
      <c r="A6">
        <v>8</v>
      </c>
      <c r="B6" t="s">
        <v>8</v>
      </c>
      <c r="C6" t="s">
        <v>91</v>
      </c>
      <c r="E6" s="1" t="str">
        <f t="shared" si="0"/>
        <v>Clostridium saudiense</v>
      </c>
      <c r="G6" s="1" t="s">
        <v>55</v>
      </c>
      <c r="H6" s="1" t="s">
        <v>56</v>
      </c>
      <c r="I6" s="1" t="s">
        <v>57</v>
      </c>
      <c r="J6" s="3">
        <v>0.99</v>
      </c>
      <c r="K6" s="1" t="s">
        <v>58</v>
      </c>
    </row>
    <row r="7" spans="1:11" x14ac:dyDescent="0.15">
      <c r="A7">
        <v>19</v>
      </c>
      <c r="B7" t="s">
        <v>19</v>
      </c>
      <c r="C7" t="s">
        <v>91</v>
      </c>
      <c r="E7" s="1" t="str">
        <f t="shared" si="0"/>
        <v>Eisenbergiella massiliensis</v>
      </c>
      <c r="G7" s="1" t="s">
        <v>67</v>
      </c>
      <c r="H7" s="1" t="s">
        <v>68</v>
      </c>
      <c r="I7" s="1" t="s">
        <v>69</v>
      </c>
      <c r="J7" s="3">
        <v>0.94</v>
      </c>
      <c r="K7" s="1" t="s">
        <v>70</v>
      </c>
    </row>
    <row r="8" spans="1:11" x14ac:dyDescent="0.15">
      <c r="A8">
        <v>23</v>
      </c>
      <c r="B8" t="s">
        <v>23</v>
      </c>
      <c r="C8" t="s">
        <v>91</v>
      </c>
      <c r="E8" s="1" t="str">
        <f t="shared" si="0"/>
        <v>Lachnoclostridium pacaense</v>
      </c>
      <c r="G8" s="1" t="s">
        <v>82</v>
      </c>
      <c r="H8" s="1" t="s">
        <v>83</v>
      </c>
      <c r="I8" s="1" t="s">
        <v>84</v>
      </c>
      <c r="J8" s="3">
        <v>0.97</v>
      </c>
      <c r="K8" s="1" t="s">
        <v>85</v>
      </c>
    </row>
    <row r="9" spans="1:11" x14ac:dyDescent="0.15">
      <c r="A9">
        <v>17</v>
      </c>
      <c r="B9" t="s">
        <v>17</v>
      </c>
      <c r="C9" t="s">
        <v>91</v>
      </c>
      <c r="E9" s="1" t="str">
        <f t="shared" si="0"/>
        <v>Lactobacillus gasseri</v>
      </c>
      <c r="G9" s="1" t="s">
        <v>59</v>
      </c>
      <c r="H9" s="1" t="s">
        <v>60</v>
      </c>
      <c r="I9" s="1" t="s">
        <v>61</v>
      </c>
      <c r="J9" s="3">
        <v>1</v>
      </c>
      <c r="K9" s="1" t="s">
        <v>62</v>
      </c>
    </row>
    <row r="10" spans="1:11" x14ac:dyDescent="0.15">
      <c r="A10">
        <v>2</v>
      </c>
      <c r="B10" t="s">
        <v>2</v>
      </c>
      <c r="C10" t="s">
        <v>91</v>
      </c>
      <c r="E10" s="1" t="str">
        <f t="shared" si="0"/>
        <v>Muribaculum intestinale</v>
      </c>
      <c r="G10" s="7" t="s">
        <v>33</v>
      </c>
      <c r="H10" s="7" t="s">
        <v>34</v>
      </c>
      <c r="I10" s="7" t="s">
        <v>35</v>
      </c>
      <c r="J10" s="3">
        <v>0.91</v>
      </c>
    </row>
    <row r="11" spans="1:11" x14ac:dyDescent="0.15">
      <c r="A11">
        <v>9</v>
      </c>
      <c r="B11" t="s">
        <v>9</v>
      </c>
      <c r="C11" t="s">
        <v>91</v>
      </c>
      <c r="E11" s="1" t="str">
        <f t="shared" si="0"/>
        <v>Muribaculum intestinale</v>
      </c>
      <c r="G11" s="7" t="s">
        <v>33</v>
      </c>
      <c r="H11" s="7" t="s">
        <v>34</v>
      </c>
      <c r="I11" s="7" t="s">
        <v>35</v>
      </c>
      <c r="J11" s="3">
        <v>0.86</v>
      </c>
    </row>
    <row r="12" spans="1:11" x14ac:dyDescent="0.15">
      <c r="A12">
        <v>10</v>
      </c>
      <c r="B12" t="s">
        <v>10</v>
      </c>
      <c r="C12" t="s">
        <v>91</v>
      </c>
      <c r="E12" s="1" t="str">
        <f t="shared" si="0"/>
        <v>Muribaculum intestinale</v>
      </c>
      <c r="G12" s="7" t="s">
        <v>33</v>
      </c>
      <c r="H12" s="7" t="s">
        <v>34</v>
      </c>
      <c r="I12" s="7" t="s">
        <v>35</v>
      </c>
      <c r="J12" s="3">
        <v>0.92</v>
      </c>
    </row>
    <row r="13" spans="1:11" x14ac:dyDescent="0.15">
      <c r="A13">
        <v>11</v>
      </c>
      <c r="B13" t="s">
        <v>11</v>
      </c>
      <c r="C13" t="s">
        <v>91</v>
      </c>
      <c r="E13" s="1" t="str">
        <f t="shared" si="0"/>
        <v>Muribaculum intestinale</v>
      </c>
      <c r="G13" s="7" t="s">
        <v>33</v>
      </c>
      <c r="H13" s="7" t="s">
        <v>34</v>
      </c>
      <c r="I13" s="7" t="s">
        <v>35</v>
      </c>
      <c r="J13" s="3">
        <v>0.91</v>
      </c>
    </row>
    <row r="14" spans="1:11" x14ac:dyDescent="0.15">
      <c r="A14">
        <v>12</v>
      </c>
      <c r="B14" t="s">
        <v>12</v>
      </c>
      <c r="C14" t="s">
        <v>91</v>
      </c>
      <c r="E14" s="1" t="str">
        <f t="shared" si="0"/>
        <v>Muribaculum intestinale</v>
      </c>
      <c r="G14" s="7" t="s">
        <v>33</v>
      </c>
      <c r="H14" s="7" t="s">
        <v>34</v>
      </c>
      <c r="I14" s="7" t="s">
        <v>35</v>
      </c>
      <c r="J14" s="3">
        <v>0.95</v>
      </c>
    </row>
    <row r="15" spans="1:11" x14ac:dyDescent="0.15">
      <c r="A15">
        <v>13</v>
      </c>
      <c r="B15" t="s">
        <v>13</v>
      </c>
      <c r="C15" t="s">
        <v>91</v>
      </c>
      <c r="E15" s="1" t="str">
        <f t="shared" si="0"/>
        <v>Muribaculum intestinale</v>
      </c>
      <c r="G15" s="7" t="s">
        <v>33</v>
      </c>
      <c r="H15" s="7" t="s">
        <v>34</v>
      </c>
      <c r="I15" s="7" t="s">
        <v>35</v>
      </c>
      <c r="J15" s="3">
        <v>0.91</v>
      </c>
    </row>
    <row r="16" spans="1:11" x14ac:dyDescent="0.15">
      <c r="A16">
        <v>14</v>
      </c>
      <c r="B16" t="s">
        <v>14</v>
      </c>
      <c r="C16" t="s">
        <v>91</v>
      </c>
      <c r="E16" s="1" t="str">
        <f t="shared" si="0"/>
        <v>Muribaculum intestinale</v>
      </c>
      <c r="G16" s="7" t="s">
        <v>33</v>
      </c>
      <c r="H16" s="7" t="s">
        <v>34</v>
      </c>
      <c r="I16" s="7" t="s">
        <v>35</v>
      </c>
      <c r="J16" s="3">
        <v>0.91</v>
      </c>
    </row>
    <row r="17" spans="1:11" x14ac:dyDescent="0.15">
      <c r="A17">
        <v>15</v>
      </c>
      <c r="B17" t="s">
        <v>15</v>
      </c>
      <c r="C17" t="s">
        <v>91</v>
      </c>
      <c r="E17" s="1" t="str">
        <f t="shared" si="0"/>
        <v>Muribaculum intestinale</v>
      </c>
      <c r="G17" s="7" t="s">
        <v>33</v>
      </c>
      <c r="H17" s="7" t="s">
        <v>34</v>
      </c>
      <c r="I17" s="7" t="s">
        <v>35</v>
      </c>
      <c r="J17" s="3">
        <v>0.91</v>
      </c>
    </row>
    <row r="18" spans="1:11" x14ac:dyDescent="0.15">
      <c r="A18">
        <v>16</v>
      </c>
      <c r="B18" t="s">
        <v>16</v>
      </c>
      <c r="C18" t="s">
        <v>91</v>
      </c>
      <c r="E18" s="1" t="str">
        <f t="shared" si="0"/>
        <v>Muribaculum intestinale</v>
      </c>
      <c r="G18" s="7" t="s">
        <v>33</v>
      </c>
      <c r="H18" s="7" t="s">
        <v>34</v>
      </c>
      <c r="I18" s="7" t="s">
        <v>35</v>
      </c>
      <c r="J18" s="3">
        <v>0.94</v>
      </c>
    </row>
    <row r="19" spans="1:11" x14ac:dyDescent="0.15">
      <c r="A19">
        <v>6</v>
      </c>
      <c r="B19" t="s">
        <v>6</v>
      </c>
      <c r="C19" t="s">
        <v>91</v>
      </c>
      <c r="E19" s="1" t="str">
        <f t="shared" si="0"/>
        <v>Oscillibacter ruminantium</v>
      </c>
      <c r="G19" s="1" t="s">
        <v>48</v>
      </c>
      <c r="H19" s="1" t="s">
        <v>49</v>
      </c>
      <c r="I19" s="1" t="s">
        <v>50</v>
      </c>
      <c r="J19" s="3">
        <v>0.93</v>
      </c>
      <c r="K19" s="1" t="s">
        <v>51</v>
      </c>
    </row>
    <row r="20" spans="1:11" x14ac:dyDescent="0.15">
      <c r="A20">
        <v>7</v>
      </c>
      <c r="B20" t="s">
        <v>7</v>
      </c>
      <c r="C20" t="s">
        <v>91</v>
      </c>
      <c r="E20" s="1" t="str">
        <f t="shared" si="0"/>
        <v>Parasutterella excrementihominis</v>
      </c>
      <c r="G20" s="1" t="s">
        <v>52</v>
      </c>
      <c r="H20" s="1" t="s">
        <v>53</v>
      </c>
      <c r="I20" s="1" t="s">
        <v>54</v>
      </c>
      <c r="J20" s="3">
        <v>1</v>
      </c>
    </row>
    <row r="21" spans="1:11" x14ac:dyDescent="0.15">
      <c r="A21">
        <v>22</v>
      </c>
      <c r="B21" t="s">
        <v>22</v>
      </c>
      <c r="C21" t="s">
        <v>91</v>
      </c>
      <c r="E21" s="1" t="str">
        <f t="shared" si="0"/>
        <v>Pseudomonas hibiscicola</v>
      </c>
      <c r="G21" s="1" t="s">
        <v>79</v>
      </c>
      <c r="H21" s="1" t="s">
        <v>80</v>
      </c>
      <c r="I21" s="1" t="s">
        <v>81</v>
      </c>
      <c r="J21" s="3">
        <v>1</v>
      </c>
    </row>
    <row r="22" spans="1:11" x14ac:dyDescent="0.15">
      <c r="A22">
        <v>20</v>
      </c>
      <c r="B22" t="s">
        <v>20</v>
      </c>
      <c r="C22" t="s">
        <v>91</v>
      </c>
      <c r="E22" s="1" t="str">
        <f t="shared" si="0"/>
        <v>Robinsoniella peoriensis</v>
      </c>
      <c r="G22" s="1" t="s">
        <v>72</v>
      </c>
      <c r="H22" s="1" t="s">
        <v>73</v>
      </c>
      <c r="I22" s="1" t="s">
        <v>74</v>
      </c>
      <c r="J22" s="3">
        <v>0.96</v>
      </c>
    </row>
    <row r="23" spans="1:11" x14ac:dyDescent="0.15">
      <c r="A23">
        <v>21</v>
      </c>
      <c r="B23" t="s">
        <v>21</v>
      </c>
      <c r="C23" t="s">
        <v>91</v>
      </c>
      <c r="E23" s="1" t="str">
        <f t="shared" si="0"/>
        <v>Staphylococcus saprophyticus</v>
      </c>
      <c r="G23" s="1" t="s">
        <v>75</v>
      </c>
      <c r="H23" s="1" t="s">
        <v>76</v>
      </c>
      <c r="I23" s="1" t="s">
        <v>77</v>
      </c>
      <c r="J23" s="3">
        <v>1</v>
      </c>
      <c r="K23" s="1" t="s">
        <v>78</v>
      </c>
    </row>
    <row r="24" spans="1:11" x14ac:dyDescent="0.15">
      <c r="A24">
        <v>18</v>
      </c>
      <c r="B24" t="s">
        <v>18</v>
      </c>
      <c r="C24" t="s">
        <v>91</v>
      </c>
      <c r="E24" s="1" t="str">
        <f t="shared" si="0"/>
        <v>Streptococcus thermophilus</v>
      </c>
      <c r="G24" s="1" t="s">
        <v>63</v>
      </c>
      <c r="H24" s="1" t="s">
        <v>64</v>
      </c>
      <c r="I24" s="1" t="s">
        <v>65</v>
      </c>
      <c r="J24" s="3">
        <v>1</v>
      </c>
      <c r="K24" s="1" t="s">
        <v>66</v>
      </c>
    </row>
    <row r="25" spans="1:11" x14ac:dyDescent="0.15">
      <c r="A25">
        <v>5</v>
      </c>
      <c r="B25" t="s">
        <v>5</v>
      </c>
      <c r="C25" t="s">
        <v>91</v>
      </c>
      <c r="E25" s="1" t="str">
        <f t="shared" si="0"/>
        <v>Turicibacter sanguinis</v>
      </c>
      <c r="G25" s="1" t="s">
        <v>45</v>
      </c>
      <c r="H25" s="1" t="s">
        <v>46</v>
      </c>
      <c r="I25" s="7" t="s">
        <v>47</v>
      </c>
      <c r="J25" s="3">
        <v>0.98</v>
      </c>
    </row>
  </sheetData>
  <sortState ref="A2:P25">
    <sortCondition ref="E2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all_de_taxa_all_comparisons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A. Handley</dc:creator>
  <cp:lastModifiedBy>Scott A. Handley</cp:lastModifiedBy>
  <dcterms:created xsi:type="dcterms:W3CDTF">2017-10-30T19:56:59Z</dcterms:created>
  <dcterms:modified xsi:type="dcterms:W3CDTF">2017-10-31T20:34:17Z</dcterms:modified>
</cp:coreProperties>
</file>