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hikaru/github.com/kaoiri/transform-daily-account/"/>
    </mc:Choice>
  </mc:AlternateContent>
  <bookViews>
    <workbookView xWindow="0" yWindow="860" windowWidth="26840" windowHeight="17600"/>
  </bookViews>
  <sheets>
    <sheet name="Sheet1" sheetId="2" r:id="rId1"/>
  </sheets>
  <definedNames>
    <definedName localSheetId="0" name="_xlnm.Print_Area">Sheet1!$A$1:$F$38</definedName>
  </definedNam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2" l="true"/>
  <c r="T2" i="2"/>
  <c r="R2" i="2"/>
  <c r="P2" i="2"/>
  <c r="U2" i="2"/>
  <c r="I2" i="2"/>
  <c r="H2" i="2"/>
  <c r="L2" i="2"/>
  <c r="J2" i="2"/>
  <c r="X2" i="2"/>
  <c r="W2" i="2"/>
  <c r="V2" i="2"/>
  <c r="O2" i="2" l="true"/>
  <c r="Q2" i="2"/>
  <c r="S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BC00</author>
  </authors>
  <commentList>
    <comment ref="V2" authorId="0" shapeId="0" xr:uid="{97C709AF-2BF3-4166-A0E4-28C670A37488}">
      <text>
        <r>
          <rPr>
            <b/>
            <sz val="10"/>
            <color rgb="FF000000"/>
            <rFont val="MS P ゴシック"/>
            <charset val="128"/>
          </rPr>
          <t>テイク・仕出しと</t>
        </r>
        <r>
          <rPr>
            <b/>
            <sz val="10"/>
            <color rgb="FF000000"/>
            <rFont val="MS P ゴシック"/>
            <charset val="128"/>
          </rPr>
          <t xml:space="preserve">
</t>
        </r>
        <r>
          <rPr>
            <b/>
            <sz val="10"/>
            <color rgb="FF000000"/>
            <rFont val="MS P ゴシック"/>
            <charset val="128"/>
          </rPr>
          <t>出前館仕出しキーの</t>
        </r>
        <r>
          <rPr>
            <b/>
            <sz val="10"/>
            <color rgb="FF000000"/>
            <rFont val="MS P ゴシック"/>
            <charset val="128"/>
          </rPr>
          <t xml:space="preserve">
</t>
        </r>
        <r>
          <rPr>
            <b/>
            <sz val="10"/>
            <color rgb="FF000000"/>
            <rFont val="MS P ゴシック"/>
            <charset val="128"/>
          </rPr>
          <t>合計数値です。</t>
        </r>
      </text>
    </comment>
  </commentList>
</comments>
</file>

<file path=xl/sharedStrings.xml><?xml version="1.0" encoding="utf-8"?>
<sst xmlns="http://schemas.openxmlformats.org/spreadsheetml/2006/main" count="102" uniqueCount="66">
  <si>
    <t>人数/件数</t>
  </si>
  <si>
    <t>消費税率</t>
  </si>
  <si>
    <t>部門</t>
  </si>
  <si>
    <t>売上額</t>
  </si>
  <si>
    <t>純売上</t>
  </si>
  <si>
    <t>総売上</t>
  </si>
  <si>
    <t>外税</t>
  </si>
  <si>
    <t>ランチ</t>
  </si>
  <si>
    <t>ディナー</t>
  </si>
  <si>
    <t>消費税込</t>
  </si>
  <si>
    <t>宴会</t>
  </si>
  <si>
    <t>法事</t>
  </si>
  <si>
    <t>葬儀</t>
  </si>
  <si>
    <t>テイク・仕出・他</t>
  </si>
  <si>
    <t>件数</t>
  </si>
  <si>
    <t>現計</t>
  </si>
  <si>
    <t>クレジット計</t>
  </si>
  <si>
    <t>掛計</t>
  </si>
  <si>
    <t>QRコード決済</t>
  </si>
  <si>
    <t>金券支払い計</t>
  </si>
  <si>
    <t>入金合計</t>
  </si>
  <si>
    <t>入出金</t>
  </si>
  <si>
    <t>支払先入金元               件数</t>
  </si>
  <si>
    <t>支払い合計</t>
  </si>
  <si>
    <t>出・入</t>
  </si>
  <si>
    <t>円</t>
  </si>
  <si>
    <t>過不足</t>
  </si>
  <si>
    <t>消費税合計</t>
  </si>
  <si>
    <t>10％外税対象額</t>
  </si>
  <si>
    <t>10％外税額</t>
  </si>
  <si>
    <t>10％内税対象額</t>
  </si>
  <si>
    <t>10％内税額</t>
  </si>
  <si>
    <t>8％外税対象額</t>
  </si>
  <si>
    <t>8％外税額</t>
  </si>
  <si>
    <t>8%内税対象額</t>
  </si>
  <si>
    <t>8%内税額</t>
  </si>
  <si>
    <t>売掛明細 他（当日清算済みの葬儀も含む）部門/顧客名/金額/請求日や方法を明記する</t>
  </si>
  <si>
    <t>割引計</t>
    <rPh sb="0" eb="2">
      <t>ワリビキ</t>
    </rPh>
    <rPh sb="2" eb="3">
      <t>ケイ</t>
    </rPh>
    <phoneticPr fontId="3"/>
  </si>
  <si>
    <t>集計確認用 総売上</t>
    <rPh sb="0" eb="2">
      <t>シュウケイ</t>
    </rPh>
    <rPh sb="2" eb="4">
      <t>カクニン</t>
    </rPh>
    <rPh sb="4" eb="5">
      <t>ヨウ</t>
    </rPh>
    <rPh sb="6" eb="7">
      <t>ソウ</t>
    </rPh>
    <rPh sb="7" eb="9">
      <t>ウリアゲ</t>
    </rPh>
    <phoneticPr fontId="3"/>
  </si>
  <si>
    <t>人数</t>
    <phoneticPr fontId="3"/>
  </si>
  <si>
    <t>記入</t>
    <rPh sb="0" eb="2">
      <t>キニュウ</t>
    </rPh>
    <phoneticPr fontId="3"/>
  </si>
  <si>
    <t>出前館 仕出キー</t>
    <rPh sb="0" eb="3">
      <t>デマエカン</t>
    </rPh>
    <rPh sb="4" eb="6">
      <t>シダシ</t>
    </rPh>
    <phoneticPr fontId="3"/>
  </si>
  <si>
    <t>税込8％仕出の内税</t>
    <rPh sb="0" eb="2">
      <t>ゼイコミ</t>
    </rPh>
    <rPh sb="4" eb="6">
      <t>シダシ</t>
    </rPh>
    <phoneticPr fontId="3"/>
  </si>
  <si>
    <t>太田店</t>
    <rPh sb="0" eb="2">
      <t>オオタ</t>
    </rPh>
    <rPh sb="2" eb="3">
      <t>テン</t>
    </rPh>
    <phoneticPr fontId="3"/>
  </si>
  <si>
    <t>ランチ売上</t>
  </si>
  <si>
    <t>ランチ客数</t>
  </si>
  <si>
    <t>ディナー売上</t>
  </si>
  <si>
    <t>ディナー客数</t>
  </si>
  <si>
    <t>宴会売上</t>
  </si>
  <si>
    <t>宴会客数</t>
  </si>
  <si>
    <t>法事売上</t>
  </si>
  <si>
    <t>法事客数</t>
  </si>
  <si>
    <t>葬儀売上</t>
  </si>
  <si>
    <t>葬儀客数</t>
  </si>
  <si>
    <t>テイク・仕出し・他</t>
  </si>
  <si>
    <t>出前館仕出しキー</t>
  </si>
  <si>
    <t>店外売上（テイク・仕出し）</t>
  </si>
  <si>
    <t>割引計</t>
  </si>
  <si>
    <t>割引件数</t>
  </si>
  <si>
    <t>労働時間</t>
  </si>
  <si>
    <t>人時売上</t>
  </si>
  <si>
    <t xml:space="preserve">消費税込割引前 </t>
    <rPh sb="6" eb="7">
      <t>マエ</t>
    </rPh>
    <phoneticPr fontId="3"/>
  </si>
  <si>
    <t xml:space="preserve">消費税込割引前 </t>
    <rPh sb="3" eb="4">
      <t>コミ </t>
    </rPh>
    <rPh sb="6" eb="7">
      <t>マエ</t>
    </rPh>
    <phoneticPr fontId="3"/>
  </si>
  <si>
    <t>消費税込</t>
    <rPh sb="3" eb="4">
      <t>コミ </t>
    </rPh>
    <phoneticPr fontId="3"/>
  </si>
  <si>
    <t>内税8％テイク仕出</t>
    <rPh sb="0" eb="2">
      <t>ウチゼイ</t>
    </rPh>
    <rPh sb="7" eb="9">
      <t>シダ</t>
    </rPh>
    <phoneticPr fontId="3"/>
  </si>
  <si>
    <t>2021年05月30日(日)</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</si>
</sst>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5">
    <font>
      <sz val="11"/>
      <color theme="1"/>
      <name val="游ゴシック"/>
      <family val="2"/>
      <charset val="128"/>
      <scheme val="minor"/>
    </font>
    <font>
      <sz val="12"/>
      <color theme="1"/>
      <name val="游ゴシック"/>
      <family val="2"/>
      <charset val="128"/>
      <scheme val="minor"/>
    </font>
    <font>
      <sz val="10"/>
      <color rgb="FF000000"/>
      <name val="游ゴシック"/>
      <family val="3"/>
      <charset val="128"/>
      <scheme val="minor"/>
    </font>
    <font>
      <sz val="6"/>
      <name val="游ゴシック"/>
      <family val="2"/>
      <charset val="128"/>
      <scheme val="minor"/>
    </font>
    <font>
      <sz val="8"/>
      <color rgb="FF000000"/>
      <name val="游ゴシック"/>
      <family val="3"/>
      <charset val="128"/>
      <scheme val="minor"/>
    </font>
    <font>
      <sz val="12"/>
      <color rgb="FF000000"/>
      <name val="游ゴシック"/>
      <family val="3"/>
      <charset val="128"/>
      <scheme val="minor"/>
    </font>
    <font>
      <sz val="11"/>
      <color rgb="FF000000"/>
      <name val="游ゴシック"/>
      <family val="3"/>
      <charset val="128"/>
      <scheme val="minor"/>
    </font>
    <font>
      <sz val="6"/>
      <color rgb="FF000000"/>
      <name val="游ゴシック"/>
      <family val="3"/>
      <charset val="128"/>
      <scheme val="minor"/>
    </font>
    <font>
      <b val="1"/>
      <sz val="10"/>
      <color rgb="FFFF0000"/>
      <name val="游ゴシック"/>
      <family val="3"/>
      <charset val="128"/>
      <scheme val="minor"/>
    </font>
    <font>
      <b val="1"/>
      <sz val="10"/>
      <name val="游ゴシック"/>
      <family val="3"/>
      <charset val="128"/>
      <scheme val="minor"/>
    </font>
    <font>
      <sz val="10"/>
      <name val="游ゴシック"/>
      <family val="3"/>
      <charset val="128"/>
      <scheme val="minor"/>
    </font>
    <font>
      <sz val="12"/>
      <color rgb="FFFF0000"/>
      <name val="游ゴシック"/>
      <family val="2"/>
      <charset val="128"/>
      <scheme val="minor"/>
    </font>
    <font>
      <sz val="11"/>
      <color theme="1"/>
      <name val="游ゴシック"/>
      <family val="2"/>
      <charset val="128"/>
      <scheme val="minor"/>
    </font>
    <font>
      <sz val="8"/>
      <color theme="1"/>
      <name val="游ゴシック"/>
      <family val="3"/>
      <charset val="128"/>
      <scheme val="minor"/>
    </font>
    <font>
      <b val="1"/>
      <sz val="10"/>
      <color rgb="FF000000"/>
      <name val="MS P ゴシック"/>
      <charset val="128"/>
    </font>
  </fonts>
  <fills count="19">
    <fill>
      <patternFill patternType="none"/>
    </fill>
    <fill>
      <patternFill patternType="gray125"/>
    </fill>
    <fill>
      <patternFill patternType="solid">
        <fgColor theme="2" tint="-0.0999786370433668"/>
        <bgColor indexed="64"/>
      </patternFill>
    </fill>
    <fill>
      <patternFill patternType="solid">
        <fgColor theme="3" tint="0.7999816888943144"/>
        <bgColor indexed="64"/>
      </patternFill>
    </fill>
    <fill>
      <patternFill patternType="solid">
        <fgColor theme="5" tint="0.7999816888943144"/>
        <bgColor indexed="64"/>
      </patternFill>
    </fill>
    <fill>
      <patternFill patternType="solid">
        <fgColor theme="6" tint="0.7999816888943144"/>
        <bgColor indexed="64"/>
      </patternFill>
    </fill>
    <fill>
      <patternFill patternType="solid">
        <fgColor theme="7" tint="0.7999816888943144"/>
        <bgColor indexed="64"/>
      </patternFill>
    </fill>
    <fill>
      <patternFill patternType="solid">
        <fgColor theme="8" tint="0.7999816888943144"/>
        <bgColor indexed="64"/>
      </patternFill>
    </fill>
    <fill>
      <patternFill patternType="solid">
        <fgColor theme="9" tint="0.7999816888943144"/>
        <bgColor indexed="64"/>
      </patternFill>
    </fill>
    <fill>
      <patternFill patternType="solid">
        <fgColor theme="1" tint="0.3499862666707358"/>
        <bgColor indexed="64"/>
      </patternFill>
    </fill>
    <fill>
      <patternFill patternType="solid">
        <fgColor theme="4" tint="0.5999938962981048"/>
        <bgColor indexed="64"/>
      </patternFill>
    </fill>
    <fill>
      <patternFill patternType="solid">
        <fgColor theme="5" tint="0.5999938962981048"/>
        <bgColor indexed="64"/>
      </patternFill>
    </fill>
    <fill>
      <patternFill patternType="solid">
        <fgColor theme="6" tint="0.5999938962981048"/>
        <bgColor indexed="64"/>
      </patternFill>
    </fill>
    <fill>
      <patternFill patternType="solid">
        <fgColor theme="7" tint="0.5999938962981048"/>
        <bgColor indexed="64"/>
      </patternFill>
    </fill>
    <fill>
      <patternFill patternType="solid">
        <fgColor theme="8" tint="0.5999938962981048"/>
        <bgColor indexed="64"/>
      </patternFill>
    </fill>
    <fill>
      <patternFill patternType="solid">
        <fgColor theme="9" tint="0.5999938962981048"/>
        <bgColor indexed="64"/>
      </patternFill>
    </fill>
    <fill>
      <patternFill patternType="solid">
        <fgColor theme="2" tint="-0.499984740745262"/>
        <bgColor indexed="64"/>
      </patternFill>
    </fill>
    <fill>
      <patternFill patternType="solid">
        <fgColor theme="3" tint="0.3999755851924192"/>
        <bgColor indexed="64"/>
      </patternFill>
    </fill>
    <fill>
      <patternFill patternType="solid">
        <fgColor rgb="FFFF0000"/>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alignment vertical="center"/>
    </xf>
    <xf numFmtId="0" fontId="1" fillId="0" borderId="0">
      <alignment vertical="center"/>
    </xf>
    <xf numFmtId="38" fontId="12" fillId="0" borderId="0" applyFont="false" applyFill="false" applyBorder="false" applyAlignment="false" applyProtection="false">
      <alignment vertical="center"/>
    </xf>
  </cellStyleXfs>
  <cellXfs count="77">
    <xf numFmtId="0" fontId="0" fillId="0" borderId="0" xfId="0">
      <alignment vertical="center"/>
    </xf>
    <xf numFmtId="0" fontId="2" fillId="0" borderId="0" xfId="1" applyFont="true">
      <alignment vertical="center"/>
    </xf>
    <xf numFmtId="0" fontId="2" fillId="0" borderId="0" xfId="1" applyFont="true" applyAlignment="true">
      <alignment horizontal="center" vertical="center"/>
    </xf>
    <xf numFmtId="0" fontId="2" fillId="0" borderId="2" xfId="1" applyFont="true" applyBorder="true" applyAlignment="true">
      <alignment horizontal="center" vertical="center"/>
    </xf>
    <xf numFmtId="0" fontId="1" fillId="0" borderId="0" xfId="1">
      <alignment vertical="center"/>
    </xf>
    <xf numFmtId="38" fontId="2" fillId="0" borderId="0" xfId="1" applyNumberFormat="true" applyFont="true" applyAlignment="true">
      <alignment horizontal="center" vertical="center"/>
    </xf>
    <xf numFmtId="38" fontId="2" fillId="0" borderId="1" xfId="1" applyNumberFormat="true" applyFont="true" applyBorder="true" applyAlignment="true">
      <alignment horizontal="center" vertical="center"/>
    </xf>
    <xf numFmtId="0" fontId="2" fillId="0" borderId="0" xfId="1" applyFont="true" applyAlignment="true">
      <alignment horizontal="right" vertical="center"/>
    </xf>
    <xf numFmtId="9" fontId="2" fillId="0" borderId="0" xfId="1" applyNumberFormat="true" applyFont="true" applyAlignment="true">
      <alignment horizontal="center" vertical="center"/>
    </xf>
    <xf numFmtId="0" fontId="2" fillId="0" borderId="4" xfId="1" applyFont="true" applyBorder="true">
      <alignment vertical="center"/>
    </xf>
    <xf numFmtId="0" fontId="2" fillId="0" borderId="0" xfId="1" applyFont="true" applyAlignment="true">
      <alignment shrinkToFit="true" vertical="center"/>
    </xf>
    <xf numFmtId="0" fontId="2" fillId="0" borderId="5" xfId="1" applyFont="true" applyBorder="true" applyAlignment="true">
      <alignment horizontal="center" vertical="center"/>
    </xf>
    <xf numFmtId="0" fontId="2" fillId="0" borderId="2" xfId="1" applyFont="true" applyBorder="true">
      <alignment vertical="center"/>
    </xf>
    <xf numFmtId="0" fontId="4" fillId="0" borderId="7" xfId="1" applyFont="true" applyBorder="true" applyAlignment="true">
      <alignment horizontal="right" vertical="center"/>
    </xf>
    <xf numFmtId="0" fontId="2" fillId="0" borderId="4" xfId="1" applyFont="true" applyBorder="true" applyAlignment="true">
      <alignment horizontal="center" vertical="center"/>
    </xf>
    <xf numFmtId="0" fontId="2" fillId="0" borderId="7" xfId="1" applyFont="true" applyBorder="true">
      <alignment vertical="center"/>
    </xf>
    <xf numFmtId="0" fontId="2" fillId="0" borderId="8" xfId="1" applyFont="true" applyBorder="true">
      <alignment vertical="center"/>
    </xf>
    <xf numFmtId="38" fontId="2" fillId="0" borderId="2" xfId="1" applyNumberFormat="true" applyFont="true" applyBorder="true">
      <alignment vertical="center"/>
    </xf>
    <xf numFmtId="38" fontId="2" fillId="0" borderId="0" xfId="1" applyNumberFormat="true" applyFont="true">
      <alignment vertical="center"/>
    </xf>
    <xf numFmtId="0" fontId="2" fillId="0" borderId="2" xfId="1" applyFont="true" applyBorder="true" applyAlignment="true">
      <alignment horizontal="left" vertical="center"/>
    </xf>
    <xf numFmtId="0" fontId="2" fillId="0" borderId="0" xfId="1" applyFont="true" applyAlignment="true">
      <alignment horizontal="left" vertical="center"/>
    </xf>
    <xf numFmtId="38" fontId="5" fillId="0" borderId="1" xfId="1" applyNumberFormat="true" applyFont="true" applyBorder="true">
      <alignment vertical="center"/>
    </xf>
    <xf numFmtId="38" fontId="5" fillId="0" borderId="3" xfId="1" applyNumberFormat="true" applyFont="true" applyBorder="true">
      <alignment vertical="center"/>
    </xf>
    <xf numFmtId="38" fontId="5" fillId="0" borderId="6" xfId="1" applyNumberFormat="true" applyFont="true" applyBorder="true">
      <alignment vertical="center"/>
    </xf>
    <xf numFmtId="0" fontId="5" fillId="0" borderId="2" xfId="1" applyFont="true" applyBorder="true" applyAlignment="true">
      <alignment horizontal="center" vertical="center"/>
    </xf>
    <xf numFmtId="38" fontId="5" fillId="0" borderId="1" xfId="1" applyNumberFormat="true" applyFont="true" applyBorder="true" applyAlignment="true">
      <alignment horizontal="center" vertical="center"/>
    </xf>
    <xf numFmtId="38" fontId="5" fillId="0" borderId="3" xfId="1" applyNumberFormat="true" applyFont="true" applyBorder="true" applyAlignment="true">
      <alignment horizontal="center" vertical="center"/>
    </xf>
    <xf numFmtId="0" fontId="5" fillId="0" borderId="0" xfId="1" applyFont="true" applyAlignment="true">
      <alignment horizontal="center" vertical="center"/>
    </xf>
    <xf numFmtId="0" fontId="7" fillId="0" borderId="0" xfId="1" applyFont="true" applyAlignment="true">
      <alignment textRotation="255" vertical="center"/>
    </xf>
    <xf numFmtId="0" fontId="8" fillId="0" borderId="0" xfId="1" applyFont="true" applyAlignment="true">
      <alignment horizontal="right" vertical="center"/>
    </xf>
    <xf numFmtId="14" fontId="1" fillId="0" borderId="0" xfId="1" applyNumberFormat="true">
      <alignment vertical="center"/>
    </xf>
    <xf numFmtId="0" fontId="8" fillId="0" borderId="0" xfId="1" applyFont="true" applyAlignment="true">
      <alignment horizontal="center" vertical="center"/>
    </xf>
    <xf numFmtId="0" fontId="9" fillId="0" borderId="0" xfId="1" applyFont="true" applyAlignment="true">
      <alignment horizontal="center" vertical="center"/>
    </xf>
    <xf numFmtId="0" fontId="10" fillId="0" borderId="0" xfId="1" applyFont="true">
      <alignment vertical="center"/>
    </xf>
    <xf numFmtId="14" fontId="2" fillId="0" borderId="0" xfId="1" applyNumberFormat="true" applyFont="true">
      <alignment vertical="center"/>
    </xf>
    <xf numFmtId="0" fontId="11" fillId="0" borderId="0" xfId="1" applyFont="true">
      <alignment vertical="center"/>
    </xf>
    <xf numFmtId="38" fontId="13" fillId="0" borderId="0" xfId="2" applyFont="true" applyAlignment="true">
      <alignment horizontal="center" vertical="center"/>
    </xf>
    <xf numFmtId="0" fontId="13" fillId="0" borderId="13" xfId="2" applyNumberFormat="true" applyFont="true" applyBorder="true" applyAlignment="true">
      <alignment horizontal="right" vertical="center"/>
    </xf>
    <xf numFmtId="0" fontId="13" fillId="0" borderId="14" xfId="2" applyNumberFormat="true" applyFont="true" applyBorder="true" applyAlignment="true">
      <alignment horizontal="right" vertical="center"/>
    </xf>
    <xf numFmtId="38" fontId="5" fillId="2" borderId="1" xfId="1" applyNumberFormat="true" applyFont="true" applyFill="true" applyBorder="true">
      <alignment vertical="center"/>
    </xf>
    <xf numFmtId="38" fontId="13" fillId="2" borderId="12" xfId="2" applyFont="true" applyFill="true" applyBorder="true" applyAlignment="true">
      <alignment horizontal="right" vertical="center"/>
    </xf>
    <xf numFmtId="38" fontId="13" fillId="3" borderId="13" xfId="2" applyFont="true" applyFill="true" applyBorder="true" applyAlignment="true">
      <alignment horizontal="right" vertical="center"/>
    </xf>
    <xf numFmtId="38" fontId="5" fillId="3" borderId="3" xfId="1" applyNumberFormat="true" applyFont="true" applyFill="true" applyBorder="true">
      <alignment vertical="center"/>
    </xf>
    <xf numFmtId="38" fontId="13" fillId="4" borderId="13" xfId="2" applyFont="true" applyFill="true" applyBorder="true" applyAlignment="true">
      <alignment horizontal="right" vertical="center"/>
    </xf>
    <xf numFmtId="38" fontId="5" fillId="4" borderId="3" xfId="1" applyNumberFormat="true" applyFont="true" applyFill="true" applyBorder="true">
      <alignment vertical="center"/>
    </xf>
    <xf numFmtId="38" fontId="13" fillId="5" borderId="13" xfId="2" applyFont="true" applyFill="true" applyBorder="true" applyAlignment="true">
      <alignment horizontal="right" vertical="center"/>
    </xf>
    <xf numFmtId="38" fontId="2" fillId="5" borderId="1" xfId="1" applyNumberFormat="true" applyFont="true" applyFill="true" applyBorder="true" applyAlignment="true">
      <alignment horizontal="center" vertical="center"/>
    </xf>
    <xf numFmtId="38" fontId="13" fillId="6" borderId="13" xfId="2" applyFont="true" applyFill="true" applyBorder="true" applyAlignment="true">
      <alignment horizontal="right" vertical="center"/>
    </xf>
    <xf numFmtId="38" fontId="5" fillId="6" borderId="3" xfId="1" applyNumberFormat="true" applyFont="true" applyFill="true" applyBorder="true">
      <alignment vertical="center"/>
    </xf>
    <xf numFmtId="0" fontId="13" fillId="7" borderId="13" xfId="2" applyNumberFormat="true" applyFont="true" applyFill="true" applyBorder="true" applyAlignment="true">
      <alignment horizontal="right" vertical="center"/>
    </xf>
    <xf numFmtId="0" fontId="2" fillId="7" borderId="6" xfId="1" applyFont="true" applyFill="true" applyBorder="true" applyAlignment="true">
      <alignment horizontal="center" vertical="center"/>
    </xf>
    <xf numFmtId="38" fontId="13" fillId="8" borderId="13" xfId="2" applyFont="true" applyFill="true" applyBorder="true" applyAlignment="true">
      <alignment horizontal="right" vertical="center"/>
    </xf>
    <xf numFmtId="38" fontId="5" fillId="8" borderId="3" xfId="1" applyNumberFormat="true" applyFont="true" applyFill="true" applyBorder="true">
      <alignment vertical="center"/>
    </xf>
    <xf numFmtId="0" fontId="13" fillId="9" borderId="13" xfId="2" applyNumberFormat="true" applyFont="true" applyFill="true" applyBorder="true" applyAlignment="true">
      <alignment horizontal="right" vertical="center"/>
    </xf>
    <xf numFmtId="0" fontId="2" fillId="9" borderId="1" xfId="1" applyFont="true" applyFill="true" applyBorder="true">
      <alignment vertical="center"/>
    </xf>
    <xf numFmtId="38" fontId="13" fillId="10" borderId="13" xfId="2" applyFont="true" applyFill="true" applyBorder="true" applyAlignment="true">
      <alignment horizontal="right" vertical="center"/>
    </xf>
    <xf numFmtId="38" fontId="5" fillId="10" borderId="3" xfId="1" applyNumberFormat="true" applyFont="true" applyFill="true" applyBorder="true">
      <alignment vertical="center"/>
    </xf>
    <xf numFmtId="0" fontId="13" fillId="11" borderId="13" xfId="2" applyNumberFormat="true" applyFont="true" applyFill="true" applyBorder="true" applyAlignment="true">
      <alignment horizontal="right" vertical="center"/>
    </xf>
    <xf numFmtId="0" fontId="2" fillId="11" borderId="1" xfId="1" applyFont="true" applyFill="true" applyBorder="true">
      <alignment vertical="center"/>
    </xf>
    <xf numFmtId="38" fontId="13" fillId="12" borderId="13" xfId="2" applyFont="true" applyFill="true" applyBorder="true" applyAlignment="true">
      <alignment horizontal="right" vertical="center"/>
    </xf>
    <xf numFmtId="38" fontId="5" fillId="12" borderId="3" xfId="1" applyNumberFormat="true" applyFont="true" applyFill="true" applyBorder="true">
      <alignment vertical="center"/>
    </xf>
    <xf numFmtId="0" fontId="13" fillId="13" borderId="13" xfId="2" applyNumberFormat="true" applyFont="true" applyFill="true" applyBorder="true" applyAlignment="true">
      <alignment horizontal="right" vertical="center"/>
    </xf>
    <xf numFmtId="0" fontId="2" fillId="13" borderId="1" xfId="1" applyFont="true" applyFill="true" applyBorder="true">
      <alignment vertical="center"/>
    </xf>
    <xf numFmtId="38" fontId="13" fillId="14" borderId="13" xfId="2" applyFont="true" applyFill="true" applyBorder="true" applyAlignment="true">
      <alignment horizontal="right" vertical="center"/>
    </xf>
    <xf numFmtId="38" fontId="5" fillId="14" borderId="1" xfId="1" applyNumberFormat="true" applyFont="true" applyFill="true" applyBorder="true">
      <alignment vertical="center"/>
    </xf>
    <xf numFmtId="38" fontId="13" fillId="15" borderId="13" xfId="2" applyFont="true" applyFill="true" applyBorder="true" applyAlignment="true">
      <alignment horizontal="right" vertical="center"/>
    </xf>
    <xf numFmtId="38" fontId="5" fillId="15" borderId="1" xfId="1" applyNumberFormat="true" applyFont="true" applyFill="true" applyBorder="true">
      <alignment vertical="center"/>
    </xf>
    <xf numFmtId="38" fontId="13" fillId="16" borderId="13" xfId="2" applyFont="true" applyFill="true" applyBorder="true" applyAlignment="true">
      <alignment horizontal="right" vertical="center"/>
    </xf>
    <xf numFmtId="38" fontId="5" fillId="16" borderId="3" xfId="1" applyNumberFormat="true" applyFont="true" applyFill="true" applyBorder="true">
      <alignment vertical="center"/>
    </xf>
    <xf numFmtId="38" fontId="13" fillId="17" borderId="13" xfId="2" applyFont="true" applyFill="true" applyBorder="true" applyAlignment="true">
      <alignment horizontal="right" vertical="center"/>
    </xf>
    <xf numFmtId="38" fontId="5" fillId="17" borderId="3" xfId="1" applyNumberFormat="true" applyFont="true" applyFill="true" applyBorder="true" applyAlignment="true">
      <alignment horizontal="center" vertical="center"/>
    </xf>
    <xf numFmtId="38" fontId="13" fillId="18" borderId="13" xfId="2" applyFont="true" applyFill="true" applyBorder="true" applyAlignment="true">
      <alignment horizontal="right" vertical="center"/>
    </xf>
    <xf numFmtId="0" fontId="2" fillId="0" borderId="9" xfId="1" applyFont="true" applyBorder="true" applyAlignment="true">
      <alignment horizontal="center" vertical="center"/>
    </xf>
    <xf numFmtId="0" fontId="2" fillId="0" borderId="10" xfId="1" applyFont="true" applyBorder="true" applyAlignment="true">
      <alignment horizontal="center" vertical="center"/>
    </xf>
    <xf numFmtId="0" fontId="2" fillId="0" borderId="2" xfId="1" applyFont="true" applyBorder="true" applyAlignment="true">
      <alignment horizontal="center" vertical="center"/>
    </xf>
    <xf numFmtId="0" fontId="6" fillId="0" borderId="0" xfId="1" applyFont="true" applyAlignment="true">
      <alignment horizontal="left" vertical="center"/>
    </xf>
    <xf numFmtId="0" fontId="6" fillId="0" borderId="11" xfId="1" applyFont="true" applyBorder="true" applyAlignment="true">
      <alignment horizontal="left" vertical="center"/>
    </xf>
  </cellXfs>
  <cellStyles count="3">
    <cellStyle name="桁区切り" xfId="2" builtinId="6"/>
    <cellStyle name="標準" xfId="0" builtinId="0"/>
    <cellStyle name="標準 2" xfId="1"/>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customXml/item3.xml" Type="http://schemas.openxmlformats.org/officeDocument/2006/relationships/customXml"></Relationship><Relationship Id="rId3" Target="styles.xml" Type="http://schemas.openxmlformats.org/officeDocument/2006/relationships/styles"></Relationship><Relationship Id="rId7" Target="../customXml/item2.xml" Type="http://schemas.openxmlformats.org/officeDocument/2006/relationships/customXml"></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6" Target="../customXml/item1.xml" Type="http://schemas.openxmlformats.org/officeDocument/2006/relationships/customXml"></Relationship><Relationship Id="rId5" Target="calcChain.xml" Type="http://schemas.openxmlformats.org/officeDocument/2006/relationships/calcChain"></Relationship><Relationship Id="rId4" Target="/xl/sharedStrings.xml" Type="http://schemas.openxmlformats.org/officeDocument/2006/relationships/sharedStrings"></Relationship></Relationships>
</file>

<file path=xl/theme/theme1.xml><?xml version="1.0" encoding="utf-8"?>
<theme xmlns="http://schemas.openxmlformats.org/drawingml/2006/main" xmlns:a="http://schemas.openxmlformats.org/drawingml/2006/main" xmlns:r="http://schemas.openxmlformats.org/officeDocument/2006/relationships" name="Office テーマ">
  <themeElements>
    <clrScheme name="Office">
      <dk1>
        <sysClr val="windowText" lastClr="000000"/>
      </dk1>
      <lt1>
        <sysClr val="window" lastClr="FFFFFF"/>
      </lt1>
      <dk2>
        <srgbClr val="44546A"/>
      </dk2>
      <lt2>
        <srgbClr val="E7E6E6"/>
      </lt2>
      <accent1>
        <srgbClr val="4472C4"/>
      </accent1>
      <accent2>
        <srgbClr val="ED7D31"/>
      </accent2>
      <accent3>
        <srgbClr val="A5A5A5"/>
      </accent3>
      <accent4>
        <srgbClr val="FFC000"/>
      </accent4>
      <accent5>
        <srgbClr val="5B9BD5"/>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font script="Armn" typeface="Arial"/>
        <font script="Bugi" typeface="Leelawadee UI"/>
        <font script="Bopo" typeface="Microsoft JhengHei"/>
        <font script="Java" typeface="Javanese Text"/>
        <font script="Lisu" typeface="Segoe UI"/>
        <font script="Mymr" typeface="Myanmar Text"/>
        <font script="Nkoo" typeface="Ebrima"/>
        <font script="Olck" typeface="Nirmala UI"/>
        <font script="Osma" typeface="Ebrima"/>
        <font script="Phag" typeface="Phagspa"/>
        <font script="Syrn" typeface="Estrangelo Edessa"/>
        <font script="Syrj" typeface="Estrangelo Edessa"/>
        <font script="Syre" typeface="Estrangelo Edessa"/>
        <font script="Sora" typeface="Nirmala UI"/>
        <font script="Tale" typeface="Microsoft Tai Le"/>
        <font script="Talu" typeface="Microsoft New Tai Lue"/>
        <font script="Tfng" typeface="Ebrima"/>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font script="Armn" typeface="Arial"/>
        <font script="Bugi" typeface="Leelawadee UI"/>
        <font script="Bopo" typeface="Microsoft JhengHei"/>
        <font script="Java" typeface="Javanese Text"/>
        <font script="Lisu" typeface="Segoe UI"/>
        <font script="Mymr" typeface="Myanmar Text"/>
        <font script="Nkoo" typeface="Ebrima"/>
        <font script="Olck" typeface="Nirmala UI"/>
        <font script="Osma" typeface="Ebrima"/>
        <font script="Phag" typeface="Phagspa"/>
        <font script="Syrn" typeface="Estrangelo Edessa"/>
        <font script="Syrj" typeface="Estrangelo Edessa"/>
        <font script="Syre" typeface="Estrangelo Edessa"/>
        <font script="Sora" typeface="Nirmala UI"/>
        <font script="Tale" typeface="Microsoft Tai Le"/>
        <font script="Talu" typeface="Microsoft New Tai Lue"/>
        <font script="Tfng" typeface="Ebrima"/>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extLst>
    <a:ext uri="{05A4C25C-085E-4340-85A3-A5531E510DB2}">
      <thm15:themeFamily xmlns:thm15="http://schemas.microsoft.com/office/thememl/2012/main" name="Office Theme" id="{62F939B6-93AF-4DB8-9C6B-D6C7DFDC589F}" vid="{4A3C46E8-61CC-4603-A589-7422A47A8E4A}"/>
    </a:ext>
  </extLst>
</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4A1CD-5445-4D13-8E90-22321CDAEE44}">
  <sheetPr codeName="Sheet1">
    <tabColor theme="9" tint="0.5999938962981048"/>
    <pageSetUpPr fitToPage="true"/>
  </sheetPr>
  <dimension ref="A1:Z48"/>
  <sheetViews>
    <sheetView tabSelected="true" topLeftCell="C1" zoomScale="136" zoomScaleNormal="85" zoomScaleSheetLayoutView="100" workbookViewId="0">
      <selection activeCell="I12" sqref="I12"/>
    </sheetView>
  </sheetViews>
  <sheetFormatPr baseColWidth="10" defaultColWidth="13" defaultRowHeight="20"/>
  <cols>
    <col max="1" min="1" style="4" width="13"/>
    <col customWidth="true" max="2" min="2" style="4" width="2.1640625"/>
    <col customWidth="true" max="3" min="3" style="4" width="22.83203125"/>
    <col max="4" min="4" style="4" width="13"/>
    <col bestFit="true" customWidth="true" max="5" min="5" style="4" width="16.83203125"/>
    <col max="7" min="6" style="4" width="13"/>
    <col customWidth="true" max="26" min="8" style="4" width="6.1640625"/>
    <col max="16384" min="27" style="4" width="13"/>
  </cols>
  <sheetData>
    <row r="1" spans="1:26" ht="21" thickBot="true">
      <c r="A1" s="1"/>
      <c r="B1" s="1"/>
      <c r="C1" s="27" t="s">
        <v>43</v>
      </c>
      <c r="D1" s="75" t="s">
        <v>65</v>
      </c>
      <c r="E1" s="76"/>
      <c r="F1" s="3"/>
      <c r="G1" s="30"/>
      <c r="H1" s="36" t="s">
        <v>4</v>
      </c>
      <c r="I1" s="36" t="s">
        <v>5</v>
      </c>
      <c r="J1" s="36" t="s">
        <v>44</v>
      </c>
      <c r="K1" s="36" t="s">
        <v>45</v>
      </c>
      <c r="L1" s="36" t="s">
        <v>46</v>
      </c>
      <c r="M1" s="36" t="s">
        <v>47</v>
      </c>
      <c r="N1" s="36" t="s">
        <v>48</v>
      </c>
      <c r="O1" s="36" t="s">
        <v>49</v>
      </c>
      <c r="P1" s="36" t="s">
        <v>50</v>
      </c>
      <c r="Q1" s="36" t="s">
        <v>51</v>
      </c>
      <c r="R1" s="36" t="s">
        <v>52</v>
      </c>
      <c r="S1" s="36" t="s">
        <v>53</v>
      </c>
      <c r="T1" s="36" t="s">
        <v>54</v>
      </c>
      <c r="U1" s="36" t="s">
        <v>55</v>
      </c>
      <c r="V1" s="36" t="s">
        <v>56</v>
      </c>
      <c r="W1" s="36" t="s">
        <v>57</v>
      </c>
      <c r="X1" s="36" t="s">
        <v>58</v>
      </c>
      <c r="Y1" s="36" t="s">
        <v>59</v>
      </c>
      <c r="Z1" s="36" t="s">
        <v>60</v>
      </c>
    </row>
    <row r="2" spans="1:26" ht="21" thickBot="true">
      <c r="A2" s="5" t="s">
        <v>0</v>
      </c>
      <c r="B2" s="5"/>
      <c r="C2" s="2"/>
      <c r="D2" s="2" t="s">
        <v>1</v>
      </c>
      <c r="E2" s="2" t="s">
        <v>2</v>
      </c>
      <c r="F2" s="5" t="s">
        <v>3</v>
      </c>
      <c r="H2" s="40">
        <f>F3</f>
      </c>
      <c r="I2" s="41">
        <f>F4</f>
      </c>
      <c r="J2" s="43">
        <f>F8</f>
      </c>
      <c r="K2" s="45">
        <v>89</v>
      </c>
      <c r="L2" s="47">
        <f>F9</f>
      </c>
      <c r="M2" s="49">
        <v>87</v>
      </c>
      <c r="N2" s="51">
        <f>(F10+F11)</f>
      </c>
      <c r="O2" s="53">
        <f>A10</f>
      </c>
      <c r="P2" s="55">
        <f>(F12+F13)</f>
      </c>
      <c r="Q2" s="57">
        <f>A12</f>
      </c>
      <c r="R2" s="59">
        <f>(F14+F15)</f>
      </c>
      <c r="S2" s="61">
        <f>A14</f>
      </c>
      <c r="T2" s="63">
        <f>F16</f>
      </c>
      <c r="U2" s="65">
        <f>F17</f>
      </c>
      <c r="V2" s="71">
        <f>(F16 + F17)</f>
      </c>
      <c r="W2" s="67">
        <f>F22</f>
      </c>
      <c r="X2" s="69">
        <f>D22</f>
      </c>
      <c r="Y2" s="37"/>
      <c r="Z2" s="38"/>
    </row>
    <row r="3" spans="1:26" ht="21" thickBot="true">
      <c r="A3" s="6">
        <v>243</v>
      </c>
      <c r="B3" s="5"/>
      <c r="C3" s="2"/>
      <c r="D3" s="2"/>
      <c r="E3" s="7" t="s">
        <v>4</v>
      </c>
      <c r="F3" s="39">
        <v>828283</v>
      </c>
    </row>
    <row r="4" spans="1:26" ht="21" thickBot="true">
      <c r="A4" s="5"/>
      <c r="B4" s="5"/>
      <c r="C4" s="2"/>
      <c r="D4" s="2"/>
      <c r="E4" s="7" t="s">
        <v>5</v>
      </c>
      <c r="F4" s="42">
        <v>908087</v>
      </c>
    </row>
    <row r="5" spans="1:26" ht="21" thickBot="true">
      <c r="A5" s="5"/>
      <c r="B5" s="5"/>
      <c r="C5" s="2"/>
      <c r="D5" s="2"/>
      <c r="E5" s="7" t="s">
        <v>38</v>
      </c>
      <c r="F5" s="22">
        <v>908087</v>
      </c>
    </row>
    <row r="6" spans="1:26" ht="21" thickBot="true">
      <c r="A6" s="5"/>
      <c r="B6" s="5"/>
      <c r="C6" s="2"/>
      <c r="D6" s="2"/>
      <c r="E6" s="7" t="s">
        <v>6</v>
      </c>
      <c r="F6" s="22">
        <v>58329</v>
      </c>
    </row>
    <row r="7" spans="1:26" ht="21" thickBot="true">
      <c r="A7" s="5" t="s">
        <v>39</v>
      </c>
      <c r="B7" s="5"/>
      <c r="C7" s="2"/>
      <c r="D7" s="2"/>
      <c r="E7" s="29" t="s">
        <v>42</v>
      </c>
      <c r="F7" s="22">
        <v>1027</v>
      </c>
    </row>
    <row r="8" spans="1:26" ht="21" thickBot="true">
      <c r="A8" s="46">
        <v>89</v>
      </c>
      <c r="B8" s="5"/>
      <c r="C8" s="2" t="s">
        <v>61</v>
      </c>
      <c r="D8" s="8">
        <v>0.1</v>
      </c>
      <c r="E8" s="2" t="s">
        <v>7</v>
      </c>
      <c r="F8" s="44">
        <v>231946</v>
      </c>
    </row>
    <row r="9" spans="1:26" ht="21" thickBot="true">
      <c r="A9" s="50">
        <v>87</v>
      </c>
      <c r="B9" s="2"/>
      <c r="C9" s="2" t="s">
        <v>62</v>
      </c>
      <c r="D9" s="8">
        <v>0.1</v>
      </c>
      <c r="E9" s="2" t="s">
        <v>8</v>
      </c>
      <c r="F9" s="48">
        <v>267809</v>
      </c>
    </row>
    <row r="10" spans="1:26" ht="23" thickBot="true">
      <c r="A10" s="54"/>
      <c r="B10" s="28" t="s">
        <v>40</v>
      </c>
      <c r="C10" s="2" t="s">
        <v>9</v>
      </c>
      <c r="D10" s="8">
        <v>0.1</v>
      </c>
      <c r="E10" s="2" t="s">
        <v>10</v>
      </c>
      <c r="F10" s="52">
        <v>0</v>
      </c>
    </row>
    <row r="11" spans="1:26" ht="21" thickBot="true">
      <c r="A11" s="1"/>
      <c r="B11" s="1"/>
      <c r="C11" s="2" t="s">
        <v>9</v>
      </c>
      <c r="D11" s="8">
        <v>0.08</v>
      </c>
      <c r="E11" s="2" t="s">
        <v>10</v>
      </c>
      <c r="F11" s="22">
        <v>0</v>
      </c>
    </row>
    <row r="12" spans="1:26" ht="23" thickBot="true">
      <c r="A12" s="58"/>
      <c r="B12" s="28" t="s">
        <v>40</v>
      </c>
      <c r="C12" s="2" t="s">
        <v>9</v>
      </c>
      <c r="D12" s="8">
        <v>0.1</v>
      </c>
      <c r="E12" s="2" t="s">
        <v>11</v>
      </c>
      <c r="F12" s="56">
        <v>187257</v>
      </c>
    </row>
    <row r="13" spans="1:26" ht="21" thickBot="true">
      <c r="A13" s="1"/>
      <c r="B13" s="1"/>
      <c r="C13" s="2" t="s">
        <v>9</v>
      </c>
      <c r="D13" s="8">
        <v>0.08</v>
      </c>
      <c r="E13" s="2" t="s">
        <v>11</v>
      </c>
      <c r="F13" s="22">
        <v>46224</v>
      </c>
    </row>
    <row r="14" spans="1:26" ht="23" thickBot="true">
      <c r="A14" s="62"/>
      <c r="B14" s="28" t="s">
        <v>40</v>
      </c>
      <c r="C14" s="2" t="s">
        <v>9</v>
      </c>
      <c r="D14" s="8">
        <v>0.1</v>
      </c>
      <c r="E14" s="2" t="s">
        <v>12</v>
      </c>
      <c r="F14" s="60">
        <v>0</v>
      </c>
    </row>
    <row r="15" spans="1:26" ht="21" thickBot="true">
      <c r="A15" s="1"/>
      <c r="B15" s="1"/>
      <c r="C15" s="2" t="s">
        <v>9</v>
      </c>
      <c r="D15" s="8">
        <v>0.08</v>
      </c>
      <c r="E15" s="2" t="s">
        <v>12</v>
      </c>
      <c r="F15" s="23">
        <v>0</v>
      </c>
    </row>
    <row r="16" spans="1:26" ht="21" thickBot="true">
      <c r="A16" s="1"/>
      <c r="B16" s="1"/>
      <c r="C16" s="2" t="s">
        <v>63</v>
      </c>
      <c r="D16" s="8">
        <v>0.08</v>
      </c>
      <c r="E16" s="10" t="s">
        <v>13</v>
      </c>
      <c r="F16" s="64">
        <v>174107</v>
      </c>
    </row>
    <row r="17" spans="1:6" ht="21" thickBot="true">
      <c r="A17" s="1"/>
      <c r="B17" s="1"/>
      <c r="C17" s="31" t="s">
        <v>64</v>
      </c>
      <c r="D17" s="8">
        <v>0.08</v>
      </c>
      <c r="E17" s="31" t="s">
        <v>41</v>
      </c>
      <c r="F17" s="66">
        <v>13870</v>
      </c>
    </row>
    <row r="18" spans="1:6" ht="21" thickBot="true">
      <c r="A18" s="31"/>
      <c r="B18" s="1"/>
      <c r="C18" s="7" t="s">
        <v>14</v>
      </c>
      <c r="D18" s="25">
        <v>79</v>
      </c>
      <c r="E18" s="7" t="s">
        <v>15</v>
      </c>
      <c r="F18" s="21">
        <v>415824</v>
      </c>
    </row>
    <row r="19" spans="1:6" ht="21" thickBot="true">
      <c r="A19" s="31"/>
      <c r="B19" s="1"/>
      <c r="C19" s="7" t="s">
        <v>14</v>
      </c>
      <c r="D19" s="26">
        <v>17</v>
      </c>
      <c r="E19" s="7" t="s">
        <v>16</v>
      </c>
      <c r="F19" s="22">
        <v>332692</v>
      </c>
    </row>
    <row r="20" spans="1:6" ht="21" thickBot="true">
      <c r="A20" s="32"/>
      <c r="B20" s="1"/>
      <c r="C20" s="7" t="s">
        <v>14</v>
      </c>
      <c r="D20" s="26">
        <v>3</v>
      </c>
      <c r="E20" s="7" t="s">
        <v>17</v>
      </c>
      <c r="F20" s="22">
        <v>7680</v>
      </c>
    </row>
    <row r="21" spans="1:6" ht="21" thickBot="true">
      <c r="A21" s="31"/>
      <c r="B21" s="1"/>
      <c r="C21" s="7" t="s">
        <v>14</v>
      </c>
      <c r="D21" s="26">
        <v>5</v>
      </c>
      <c r="E21" s="7" t="s">
        <v>18</v>
      </c>
      <c r="F21" s="22">
        <v>56891</v>
      </c>
    </row>
    <row r="22" spans="1:6" ht="21" thickBot="true">
      <c r="A22" s="33"/>
      <c r="B22" s="1"/>
      <c r="C22" s="7" t="s">
        <v>14</v>
      </c>
      <c r="D22" s="70">
        <v>11</v>
      </c>
      <c r="E22" s="7" t="s">
        <v>37</v>
      </c>
      <c r="F22" s="68">
        <v>13126</v>
      </c>
    </row>
    <row r="23" spans="1:6" ht="21" thickBot="true">
      <c r="A23" s="1"/>
      <c r="B23" s="1"/>
      <c r="C23" s="7" t="s">
        <v>14</v>
      </c>
      <c r="D23" s="26">
        <v>16</v>
      </c>
      <c r="E23" s="7" t="s">
        <v>19</v>
      </c>
      <c r="F23" s="22">
        <v>95000</v>
      </c>
    </row>
    <row r="24" spans="1:6" ht="21" thickBot="true">
      <c r="A24" s="1"/>
      <c r="B24" s="1"/>
      <c r="C24" s="7" t="s">
        <v>14</v>
      </c>
      <c r="D24" s="26">
        <v>0</v>
      </c>
      <c r="E24" s="7" t="s">
        <v>20</v>
      </c>
      <c r="F24" s="22">
        <v>0</v>
      </c>
    </row>
    <row r="25" spans="1:6" ht="21" thickBot="true">
      <c r="A25" s="2" t="s">
        <v>21</v>
      </c>
      <c r="B25" s="2"/>
      <c r="C25" s="7" t="s">
        <v>22</v>
      </c>
      <c r="D25" s="26">
        <v>3</v>
      </c>
      <c r="E25" s="7" t="s">
        <v>23</v>
      </c>
      <c r="F25" s="22">
        <v>9967</v>
      </c>
    </row>
    <row r="26" spans="1:6" ht="21" thickBot="true">
      <c r="A26" s="11" t="s">
        <v>24</v>
      </c>
      <c r="B26" s="2"/>
      <c r="C26" s="12"/>
      <c r="D26" s="13" t="s">
        <v>25</v>
      </c>
      <c r="E26" s="7" t="s">
        <v>26</v>
      </c>
      <c r="F26" s="22">
        <v>0</v>
      </c>
    </row>
    <row r="27" spans="1:6" ht="21" thickBot="true">
      <c r="A27" s="14" t="s">
        <v>24</v>
      </c>
      <c r="B27" s="2"/>
      <c r="C27" s="15"/>
      <c r="D27" s="13" t="s">
        <v>25</v>
      </c>
      <c r="E27" s="7" t="s">
        <v>27</v>
      </c>
      <c r="F27" s="22">
        <v>79804</v>
      </c>
    </row>
    <row r="28" spans="1:6" ht="21" thickBot="true">
      <c r="A28" s="14" t="s">
        <v>24</v>
      </c>
      <c r="B28" s="2"/>
      <c r="C28" s="15"/>
      <c r="D28" s="13" t="s">
        <v>25</v>
      </c>
      <c r="E28" s="7" t="s">
        <v>28</v>
      </c>
      <c r="F28" s="22">
        <v>454323</v>
      </c>
    </row>
    <row r="29" spans="1:6" ht="21" thickBot="true">
      <c r="A29" s="14" t="s">
        <v>24</v>
      </c>
      <c r="B29" s="2"/>
      <c r="C29" s="15"/>
      <c r="D29" s="13" t="s">
        <v>25</v>
      </c>
      <c r="E29" s="7" t="s">
        <v>29</v>
      </c>
      <c r="F29" s="22">
        <v>45435</v>
      </c>
    </row>
    <row r="30" spans="1:6" ht="21" thickBot="true">
      <c r="A30" s="14" t="s">
        <v>24</v>
      </c>
      <c r="B30" s="2"/>
      <c r="C30" s="15"/>
      <c r="D30" s="13" t="s">
        <v>25</v>
      </c>
      <c r="E30" s="7" t="s">
        <v>30</v>
      </c>
      <c r="F30" s="22">
        <v>187257</v>
      </c>
    </row>
    <row r="31" spans="1:6" ht="21" thickBot="true">
      <c r="A31" s="14" t="s">
        <v>24</v>
      </c>
      <c r="B31" s="2"/>
      <c r="C31" s="15"/>
      <c r="D31" s="13" t="s">
        <v>25</v>
      </c>
      <c r="E31" s="7" t="s">
        <v>31</v>
      </c>
      <c r="F31" s="22">
        <v>17024</v>
      </c>
    </row>
    <row r="32" spans="1:6" ht="21" thickBot="true">
      <c r="A32" s="14" t="s">
        <v>24</v>
      </c>
      <c r="B32" s="2"/>
      <c r="C32" s="15"/>
      <c r="D32" s="13" t="s">
        <v>25</v>
      </c>
      <c r="E32" s="7" t="s">
        <v>32</v>
      </c>
      <c r="F32" s="22">
        <v>161210</v>
      </c>
    </row>
    <row r="33" spans="1:6" ht="21" thickBot="true">
      <c r="A33" s="14" t="s">
        <v>24</v>
      </c>
      <c r="B33" s="2"/>
      <c r="C33" s="15"/>
      <c r="D33" s="13" t="s">
        <v>25</v>
      </c>
      <c r="E33" s="7" t="s">
        <v>33</v>
      </c>
      <c r="F33" s="22">
        <v>12894</v>
      </c>
    </row>
    <row r="34" spans="1:6" ht="21" thickBot="true">
      <c r="A34" s="14" t="s">
        <v>24</v>
      </c>
      <c r="B34" s="2"/>
      <c r="C34" s="15"/>
      <c r="D34" s="13" t="s">
        <v>25</v>
      </c>
      <c r="E34" s="7" t="s">
        <v>34</v>
      </c>
      <c r="F34" s="22">
        <v>60094</v>
      </c>
    </row>
    <row r="35" spans="1:6">
      <c r="A35" s="14" t="s">
        <v>24</v>
      </c>
      <c r="B35" s="2"/>
      <c r="C35" s="16"/>
      <c r="D35" s="13" t="s">
        <v>25</v>
      </c>
      <c r="E35" s="7" t="s">
        <v>35</v>
      </c>
      <c r="F35" s="23">
        <v>4451</v>
      </c>
    </row>
    <row r="36" spans="1:6">
      <c r="A36" s="9" t="s">
        <v>36</v>
      </c>
      <c r="B36" s="1"/>
      <c r="C36" s="19"/>
      <c r="D36" s="15"/>
      <c r="E36" s="17"/>
      <c r="F36" s="24"/>
    </row>
    <row r="37" spans="1:6" ht="21.75" customHeight="true">
      <c r="A37" s="72"/>
      <c r="B37" s="73"/>
      <c r="C37" s="73"/>
      <c r="D37" s="73"/>
      <c r="E37" s="73"/>
      <c r="F37" s="74"/>
    </row>
    <row r="38" spans="1:6" ht="21.75" customHeight="true">
      <c r="A38" s="72"/>
      <c r="B38" s="73"/>
      <c r="C38" s="73"/>
      <c r="D38" s="73"/>
      <c r="E38" s="73"/>
      <c r="F38" s="74"/>
    </row>
    <row r="39" spans="1:6">
      <c r="A39" s="34"/>
      <c r="B39" s="1"/>
      <c r="C39" s="2"/>
      <c r="D39" s="1"/>
      <c r="E39" s="18"/>
      <c r="F39" s="2"/>
    </row>
    <row r="40" spans="1:6">
      <c r="A40" s="1"/>
      <c r="B40" s="1"/>
      <c r="C40" s="20"/>
      <c r="D40" s="1"/>
      <c r="E40" s="18"/>
      <c r="F40" s="2"/>
    </row>
    <row r="41" spans="1:6">
      <c r="A41" s="1"/>
      <c r="B41" s="1"/>
      <c r="C41" s="1"/>
      <c r="D41" s="1"/>
      <c r="E41" s="18"/>
      <c r="F41" s="2"/>
    </row>
    <row r="42" spans="1:6">
      <c r="A42" s="1"/>
      <c r="B42" s="1"/>
      <c r="C42" s="2"/>
      <c r="D42" s="1"/>
      <c r="E42" s="18"/>
      <c r="F42" s="2"/>
    </row>
    <row r="43" spans="1:6">
      <c r="A43" s="1"/>
      <c r="B43" s="1"/>
      <c r="C43" s="2"/>
      <c r="D43" s="1"/>
      <c r="E43" s="18"/>
      <c r="F43" s="2"/>
    </row>
    <row r="44" spans="1:6">
      <c r="A44" s="1"/>
      <c r="B44" s="1"/>
      <c r="C44" s="2"/>
      <c r="D44" s="1"/>
      <c r="E44" s="18"/>
      <c r="F44" s="2"/>
    </row>
    <row r="45" spans="1:6">
      <c r="A45" s="34"/>
      <c r="B45" s="1"/>
      <c r="C45" s="2"/>
      <c r="D45" s="1"/>
      <c r="E45" s="18"/>
      <c r="F45" s="2"/>
    </row>
    <row r="48" spans="1:6">
      <c r="A48" s="35"/>
    </row>
  </sheetData>
  <mergeCells count="3">
    <mergeCell ref="A37:F37"/>
    <mergeCell ref="A38:F38"/>
    <mergeCell ref="D1:E1"/>
  </mergeCells>
  <phoneticPr fontId="3"/>
  <printOptions gridLines="true" horizontalCentered="true"/>
  <pageMargins left="0.3937007874015748" right="0.3937007874015748" top="0.3937007874015748" bottom="0.3937007874015748" header="0.2362204724409449" footer="0.31496062992125984"/>
  <pageSetup r:id="rId1" orientation="portrait" paperSize="13" scale="89"/>
  <colBreaks count="1" manualBreakCount="1">
    <brk id="2" max="37" man="true"/>
  </colBreak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2E2D9A297225448BCECB21AACC0C26B" ma:contentTypeVersion="13" ma:contentTypeDescription="新しいドキュメントを作成します。" ma:contentTypeScope="" ma:versionID="54f2d7f186656d408130e3a6c6b12d71">
  <xsd:schema xmlns:xsd="http://www.w3.org/2001/XMLSchema" xmlns:xs="http://www.w3.org/2001/XMLSchema" xmlns:p="http://schemas.microsoft.com/office/2006/metadata/properties" xmlns:ns2="6efefd09-9ac8-404c-8fa3-315f84d20ed9" xmlns:ns3="05260271-1e07-4260-93b4-cdc52930dcd4" targetNamespace="http://schemas.microsoft.com/office/2006/metadata/properties" ma:root="true" ma:fieldsID="619bdf6ddfb84ae41443206b303f6a78" ns2:_="" ns3:_="">
    <xsd:import namespace="6efefd09-9ac8-404c-8fa3-315f84d20ed9"/>
    <xsd:import namespace="05260271-1e07-4260-93b4-cdc52930dcd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fefd09-9ac8-404c-8fa3-315f84d20e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5260271-1e07-4260-93b4-cdc52930dcd4" elementFormDefault="qualified">
    <xsd:import namespace="http://schemas.microsoft.com/office/2006/documentManagement/types"/>
    <xsd:import namespace="http://schemas.microsoft.com/office/infopath/2007/PartnerControls"/>
    <xsd:element name="SharedWithUsers" ma:index="1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D6414B2-8130-4651-9116-FFA31AF3A9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efefd09-9ac8-404c-8fa3-315f84d20ed9"/>
    <ds:schemaRef ds:uri="05260271-1e07-4260-93b4-cdc52930dc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309FF9-1432-457C-9384-1F7C76649A1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7C62038-54D6-4274-9BCA-49C8D71493C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大田部 晃</cp:lastModifiedBy>
  <cp:lastPrinted>2021-04-20T06:51:29Z</cp:lastPrinted>
  <dcterms:created xsi:type="dcterms:W3CDTF">2020-06-05T03:57:40Z</dcterms:created>
  <dcterms:modified xsi:type="dcterms:W3CDTF">2023-08-28T16:29:04Z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0x010100F2E2D9A297225448BCECB21AACC0C26B</vt:lpwstr>
  </property>
</Properties>
</file>