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[Proyectos]\Kit-CaminadorElectrico\PCB&amp;FW\Prototipo\dHandlebars\PCB_dHandlebar_Lateral\GERBERS &amp; BoM PCB_dHandlebar_Lateral\"/>
    </mc:Choice>
  </mc:AlternateContent>
  <xr:revisionPtr revIDLastSave="0" documentId="13_ncr:1_{100D612D-16DF-4FAF-8B22-7CB01E8251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D7" i="1"/>
  <c r="B10" i="1"/>
  <c r="B9" i="1"/>
</calcChain>
</file>

<file path=xl/sharedStrings.xml><?xml version="1.0" encoding="utf-8"?>
<sst xmlns="http://schemas.openxmlformats.org/spreadsheetml/2006/main" count="37" uniqueCount="34">
  <si>
    <t>Source Data From:</t>
  </si>
  <si>
    <t>Project:</t>
  </si>
  <si>
    <t>Report Date:</t>
  </si>
  <si>
    <t>Print Date:</t>
  </si>
  <si>
    <t>#</t>
  </si>
  <si>
    <t>Approved</t>
  </si>
  <si>
    <t xml:space="preserve"> </t>
  </si>
  <si>
    <t>Notes:</t>
  </si>
  <si>
    <t>Bill of Materials for Project [PCB_dHandlebar_Lateral.PrjPcb] (No PCB Document Selected)</t>
  </si>
  <si>
    <t>PCB_dHandlebar_Lateral.PrjPcb</t>
  </si>
  <si>
    <t>12:11</t>
  </si>
  <si>
    <t>14</t>
  </si>
  <si>
    <t>Designator</t>
  </si>
  <si>
    <t>D1</t>
  </si>
  <si>
    <t>P1, P2, P3, P4, P5, P6, P7, P8, P9</t>
  </si>
  <si>
    <t>R1, R2, R3</t>
  </si>
  <si>
    <t>U1</t>
  </si>
  <si>
    <t>LibRef</t>
  </si>
  <si>
    <t>LED RGB QLS6B-FKW-CNSNSF043</t>
  </si>
  <si>
    <t>CONNECTOR PAD</t>
  </si>
  <si>
    <t>R 0805</t>
  </si>
  <si>
    <t>KSC541J</t>
  </si>
  <si>
    <t>Description</t>
  </si>
  <si>
    <t>LED, Superior, Transparente, RGB, Rojo, Verde, Azul, SMD, 120°, Redondo, R 30mA, V 30mA, B 30mA</t>
  </si>
  <si>
    <t>Conector Pad</t>
  </si>
  <si>
    <t>Resistencia SMD de Tipo Chip, Película Gruesa, 180 ohm, ± 1%, 500 mW, 0805 [Métrica 2012]</t>
  </si>
  <si>
    <t>Interruptor Táctil, Sealed, KSC Series, Accionamiento Superior, Montaje Superficial, Botón Redondo</t>
  </si>
  <si>
    <t>Supplier 1</t>
  </si>
  <si>
    <t>Digi-Key</t>
  </si>
  <si>
    <t>Supplier Part Number 1</t>
  </si>
  <si>
    <t>QLS6B-FKW-CNSNSF043CT-ND</t>
  </si>
  <si>
    <t>P16063CT-ND</t>
  </si>
  <si>
    <t>401-1910-1-ND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</si>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</sst>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:ss\ AM/PM;@"/>
  </numFmts>
  <fonts count="16" x14ac:knownFonts="1">
    <font>
      <sz val="11"/>
      <color theme="1"/>
      <name val="Calibri"/>
      <family val="2"/>
      <scheme val="minor"/>
    </font>
    <font>
      <sz val="10"/>
      <color indexed="13"/>
      <name val="Arial"/>
    </font>
    <font>
      <b/>
      <sz val="24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  <charset val="204"/>
    </font>
    <font>
      <b/>
      <sz val="16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7" fillId="0" borderId="0" xfId="0" applyNumberFormat="1" applyFont="1" applyFill="1" applyBorder="1" applyAlignment="1" applyProtection="1">
      <alignment vertical="top"/>
      <protection locked="0"/>
    </xf>
    <xf numFmtId="0" fontId="7" fillId="0" borderId="0" xfId="0" applyNumberFormat="1" applyFont="1" applyFill="1" applyBorder="1" applyAlignment="1" applyProtection="1">
      <alignment horizontal="left" vertical="top"/>
      <protection locked="0"/>
    </xf>
    <xf numFmtId="0" fontId="7" fillId="0" borderId="1" xfId="0" applyNumberFormat="1" applyFont="1" applyFill="1" applyBorder="1" applyAlignment="1" applyProtection="1">
      <alignment horizontal="left" vertical="top"/>
      <protection locked="0"/>
    </xf>
    <xf numFmtId="0" fontId="8" fillId="2" borderId="0" xfId="0" applyFont="1" applyFill="1" applyBorder="1" applyAlignment="1"/>
    <xf numFmtId="0" fontId="8" fillId="3" borderId="0" xfId="0" applyFont="1" applyFill="1" applyBorder="1" applyAlignment="1"/>
    <xf numFmtId="0" fontId="9" fillId="3" borderId="6" xfId="0" applyFont="1" applyFill="1" applyBorder="1" applyAlignment="1"/>
    <xf numFmtId="0" fontId="9" fillId="3" borderId="5" xfId="0" applyFont="1" applyFill="1" applyBorder="1" applyAlignment="1"/>
    <xf numFmtId="0" fontId="8" fillId="2" borderId="5" xfId="0" applyFont="1" applyFill="1" applyBorder="1" applyAlignment="1"/>
    <xf numFmtId="0" fontId="9" fillId="3" borderId="5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10" fillId="3" borderId="0" xfId="0" applyFont="1" applyFill="1" applyBorder="1" applyAlignment="1"/>
    <xf numFmtId="0" fontId="9" fillId="2" borderId="5" xfId="0" applyFont="1" applyFill="1" applyBorder="1" applyAlignment="1"/>
    <xf numFmtId="164" fontId="9" fillId="3" borderId="5" xfId="0" applyNumberFormat="1" applyFont="1" applyFill="1" applyBorder="1" applyAlignment="1">
      <alignment horizontal="left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" fillId="5" borderId="0" xfId="0" applyFont="1" applyFill="1" applyBorder="1" applyAlignment="1"/>
    <xf numFmtId="0" fontId="1" fillId="5" borderId="2" xfId="0" applyFont="1" applyFill="1" applyBorder="1" applyAlignment="1"/>
    <xf numFmtId="0" fontId="7" fillId="0" borderId="10" xfId="0" applyNumberFormat="1" applyFont="1" applyFill="1" applyBorder="1" applyAlignment="1" applyProtection="1">
      <alignment vertical="top"/>
      <protection locked="0"/>
    </xf>
    <xf numFmtId="0" fontId="7" fillId="0" borderId="11" xfId="0" applyNumberFormat="1" applyFont="1" applyFill="1" applyBorder="1" applyAlignment="1" applyProtection="1">
      <alignment vertical="top"/>
      <protection locked="0"/>
    </xf>
    <xf numFmtId="0" fontId="7" fillId="0" borderId="6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vertical="center"/>
    </xf>
    <xf numFmtId="0" fontId="1" fillId="5" borderId="1" xfId="0" applyFont="1" applyFill="1" applyBorder="1" applyAlignment="1"/>
    <xf numFmtId="0" fontId="2" fillId="2" borderId="15" xfId="0" applyFont="1" applyFill="1" applyBorder="1" applyAlignment="1">
      <alignment vertical="center"/>
    </xf>
    <xf numFmtId="0" fontId="3" fillId="2" borderId="11" xfId="0" applyFont="1" applyFill="1" applyBorder="1" applyAlignment="1"/>
    <xf numFmtId="0" fontId="3" fillId="2" borderId="4" xfId="0" applyFont="1" applyFill="1" applyBorder="1" applyAlignment="1"/>
    <xf numFmtId="0" fontId="5" fillId="2" borderId="11" xfId="0" applyFont="1" applyFill="1" applyBorder="1" applyAlignment="1"/>
    <xf numFmtId="0" fontId="4" fillId="2" borderId="4" xfId="0" applyFont="1" applyFill="1" applyBorder="1" applyAlignment="1"/>
    <xf numFmtId="0" fontId="11" fillId="4" borderId="17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7" fillId="0" borderId="18" xfId="0" applyNumberFormat="1" applyFont="1" applyFill="1" applyBorder="1" applyAlignment="1" applyProtection="1">
      <alignment vertical="top"/>
      <protection locked="0"/>
    </xf>
    <xf numFmtId="0" fontId="7" fillId="0" borderId="3" xfId="0" applyNumberFormat="1" applyFont="1" applyFill="1" applyBorder="1" applyAlignment="1" applyProtection="1">
      <alignment vertical="top"/>
      <protection locked="0"/>
    </xf>
    <xf numFmtId="0" fontId="7" fillId="0" borderId="3" xfId="0" applyNumberFormat="1" applyFont="1" applyFill="1" applyBorder="1" applyAlignment="1" applyProtection="1">
      <alignment horizontal="left" vertical="top"/>
      <protection locked="0"/>
    </xf>
    <xf numFmtId="0" fontId="0" fillId="0" borderId="19" xfId="0" applyBorder="1"/>
    <xf numFmtId="0" fontId="0" fillId="0" borderId="2" xfId="0" applyBorder="1"/>
    <xf numFmtId="0" fontId="0" fillId="0" borderId="13" xfId="0" applyBorder="1"/>
    <xf numFmtId="0" fontId="12" fillId="2" borderId="9" xfId="0" applyFont="1" applyFill="1" applyBorder="1" applyAlignment="1">
      <alignment horizontal="right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12" fillId="2" borderId="21" xfId="0" applyFont="1" applyFill="1" applyBorder="1" applyAlignment="1">
      <alignment horizontal="left" vertical="center" wrapText="1"/>
    </xf>
    <xf numFmtId="0" fontId="15" fillId="0" borderId="17" xfId="0" applyFont="1" applyBorder="1" applyAlignment="1">
      <alignment horizontal="right" vertical="center" wrapText="1"/>
    </xf>
    <xf numFmtId="0" fontId="8" fillId="0" borderId="1" xfId="0" applyNumberFormat="1" applyFont="1" applyFill="1" applyBorder="1" applyAlignment="1" applyProtection="1">
      <alignment horizontal="left" vertical="top"/>
      <protection locked="0"/>
    </xf>
    <xf numFmtId="0" fontId="8" fillId="3" borderId="0" xfId="0" quotePrefix="1" applyFont="1" applyFill="1" applyBorder="1" applyAlignment="1">
      <alignment horizontal="left"/>
    </xf>
    <xf numFmtId="0" fontId="8" fillId="3" borderId="6" xfId="0" quotePrefix="1" applyFont="1" applyFill="1" applyBorder="1" applyAlignment="1">
      <alignment horizontal="left"/>
    </xf>
    <xf numFmtId="0" fontId="9" fillId="3" borderId="1" xfId="0" quotePrefix="1" applyFont="1" applyFill="1" applyBorder="1" applyAlignment="1">
      <alignment horizontal="left"/>
    </xf>
    <xf numFmtId="0" fontId="13" fillId="3" borderId="20" xfId="0" quotePrefix="1" applyFont="1" applyFill="1" applyBorder="1" applyAlignment="1">
      <alignment horizontal="right" vertical="center" wrapText="1"/>
    </xf>
    <xf numFmtId="0" fontId="6" fillId="0" borderId="4" xfId="0" applyNumberFormat="1" applyFont="1" applyFill="1" applyBorder="1" applyAlignment="1" applyProtection="1">
      <alignment horizontal="left" vertical="center"/>
      <protection locked="0"/>
    </xf>
    <xf numFmtId="0" fontId="6" fillId="0" borderId="5" xfId="0" applyNumberFormat="1" applyFont="1" applyFill="1" applyBorder="1" applyAlignment="1" applyProtection="1">
      <alignment horizontal="left" vertical="center"/>
      <protection locked="0"/>
    </xf>
    <xf numFmtId="0" fontId="1" fillId="5" borderId="1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4" fillId="2" borderId="16" xfId="0" quotePrefix="1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11429</xdr:colOff>
      <xdr:row>2</xdr:row>
      <xdr:rowOff>17</xdr:rowOff>
    </xdr:from>
    <xdr:to>
      <xdr:col>7</xdr:col>
      <xdr:colOff>470121</xdr:colOff>
      <xdr:row>6</xdr:row>
      <xdr:rowOff>57233</xdr:rowOff>
    </xdr:to>
    <xdr:pic>
      <xdr:nvPicPr>
        <xdr:cNvPr id="4" name="Imagen 3" descr="SICMA21 - Soluciones Integrales para la Industria 4.0">
          <a:extLst>
            <a:ext uri="{FF2B5EF4-FFF2-40B4-BE49-F238E27FC236}">
              <a16:creationId xmlns:a16="http://schemas.microsoft.com/office/drawing/2014/main" id="{48C9C6E4-10EB-40F8-B7AB-7459525BC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3919" y="582947"/>
          <a:ext cx="2337022" cy="819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="140" zoomScaleNormal="140" workbookViewId="0">
      <selection activeCell="G12" sqref="G12"/>
    </sheetView>
  </sheetViews>
  <sheetFormatPr baseColWidth="10" defaultColWidth="9.140625" defaultRowHeight="15" x14ac:dyDescent="0.25"/>
  <cols>
    <col min="1" max="1" width="3.85546875" customWidth="1"/>
    <col min="2" max="2" width="1.85546875" bestFit="1" customWidth="1"/>
    <col min="3" max="3" width="42.5703125" customWidth="1"/>
    <col min="4" max="4" width="18.85546875" bestFit="1" customWidth="1"/>
    <col min="5" max="5" width="60.140625" customWidth="1"/>
    <col min="6" max="6" width="8.85546875" bestFit="1" customWidth="1"/>
    <col min="7" max="7" width="19.28515625" bestFit="1" customWidth="1"/>
    <col min="8" max="8" width="7.42578125" bestFit="1" customWidth="1"/>
  </cols>
  <sheetData>
    <row r="1" spans="1:8" ht="15.75" thickBot="1" x14ac:dyDescent="0.3">
      <c r="A1" s="17"/>
      <c r="B1" s="17"/>
      <c r="C1" s="23"/>
      <c r="D1" s="23"/>
      <c r="E1" s="23"/>
      <c r="F1" s="23"/>
      <c r="G1" s="48"/>
      <c r="H1" s="49"/>
    </row>
    <row r="2" spans="1:8" ht="30" x14ac:dyDescent="0.25">
      <c r="A2" s="18"/>
      <c r="B2" s="24"/>
      <c r="C2" s="50" t="s">
        <v>8</v>
      </c>
      <c r="D2" s="51"/>
      <c r="E2" s="51"/>
      <c r="F2" s="51"/>
      <c r="G2" s="51"/>
      <c r="H2" s="52"/>
    </row>
    <row r="3" spans="1:8" x14ac:dyDescent="0.25">
      <c r="A3" s="18"/>
      <c r="B3" s="25"/>
      <c r="C3" s="4" t="s">
        <v>0</v>
      </c>
      <c r="D3" s="42" t="s">
        <v>9</v>
      </c>
      <c r="E3" s="5"/>
      <c r="F3" s="53"/>
      <c r="G3" s="53"/>
      <c r="H3" s="54"/>
    </row>
    <row r="4" spans="1:8" x14ac:dyDescent="0.25">
      <c r="A4" s="18"/>
      <c r="B4" s="25"/>
      <c r="C4" s="4" t="s">
        <v>1</v>
      </c>
      <c r="D4" s="43" t="s">
        <v>9</v>
      </c>
      <c r="E4" s="6"/>
      <c r="F4" s="53"/>
      <c r="G4" s="53"/>
      <c r="H4" s="54"/>
    </row>
    <row r="5" spans="1:8" x14ac:dyDescent="0.25">
      <c r="A5" s="18"/>
      <c r="B5" s="26"/>
      <c r="C5" s="8"/>
      <c r="D5" s="9"/>
      <c r="E5" s="7"/>
      <c r="F5" s="53"/>
      <c r="G5" s="53"/>
      <c r="H5" s="54"/>
    </row>
    <row r="6" spans="1:8" x14ac:dyDescent="0.25">
      <c r="A6" s="18"/>
      <c r="B6" s="27"/>
      <c r="C6" s="10" t="s">
        <v>2</v>
      </c>
      <c r="D6" s="44" t="s">
        <v>10</v>
      </c>
      <c r="E6" s="11"/>
      <c r="F6" s="53"/>
      <c r="G6" s="53"/>
      <c r="H6" s="54"/>
    </row>
    <row r="7" spans="1:8" x14ac:dyDescent="0.25">
      <c r="A7" s="18"/>
      <c r="B7" s="28"/>
      <c r="C7" s="12" t="s">
        <v>3</v>
      </c>
      <c r="D7" s="13">
        <f ca="1">NOW()</f>
        <v>45260.508200231481</v>
      </c>
      <c r="E7" s="11"/>
      <c r="F7" s="53"/>
      <c r="G7" s="53"/>
      <c r="H7" s="54"/>
    </row>
    <row r="8" spans="1:8" x14ac:dyDescent="0.25">
      <c r="A8" s="18"/>
      <c r="B8" s="14" t="s">
        <v>4</v>
      </c>
      <c r="C8" s="15" t="s">
        <v>12</v>
      </c>
      <c r="D8" s="15" t="s">
        <v>17</v>
      </c>
      <c r="E8" s="15" t="s">
        <v>22</v>
      </c>
      <c r="F8" s="16" t="s">
        <v>27</v>
      </c>
      <c r="G8" s="16" t="s">
        <v>29</v>
      </c>
      <c r="H8" s="29" t="s">
        <v>33</v>
      </c>
    </row>
    <row r="9" spans="1:8" ht="22.5" x14ac:dyDescent="0.25">
      <c r="A9" s="18"/>
      <c r="B9" s="39">
        <f>ROW(B9) - ROW($B$8)</f>
        <v>1</v>
      </c>
      <c r="C9" s="38" t="s">
        <v>13</v>
      </c>
      <c r="D9" s="38" t="s">
        <v>18</v>
      </c>
      <c r="E9" s="38" t="s">
        <v>23</v>
      </c>
      <c r="F9" s="38" t="s">
        <v>28</v>
      </c>
      <c r="G9" s="37" t="s">
        <v>30</v>
      </c>
      <c r="H9" s="40">
        <v>1</v>
      </c>
    </row>
    <row r="10" spans="1:8" x14ac:dyDescent="0.25">
      <c r="A10" s="18"/>
      <c r="B10" s="39">
        <f>ROW(B10) - ROW($B$8)</f>
        <v>2</v>
      </c>
      <c r="C10" s="38" t="s">
        <v>14</v>
      </c>
      <c r="D10" s="38" t="s">
        <v>19</v>
      </c>
      <c r="E10" s="38" t="s">
        <v>24</v>
      </c>
      <c r="F10" s="38"/>
      <c r="G10" s="37"/>
      <c r="H10" s="40">
        <v>9</v>
      </c>
    </row>
    <row r="11" spans="1:8" ht="22.5" x14ac:dyDescent="0.25">
      <c r="A11" s="18"/>
      <c r="B11" s="39">
        <f>ROW(B11) - ROW($B$8)</f>
        <v>3</v>
      </c>
      <c r="C11" s="38" t="s">
        <v>15</v>
      </c>
      <c r="D11" s="38" t="s">
        <v>20</v>
      </c>
      <c r="E11" s="38" t="s">
        <v>25</v>
      </c>
      <c r="F11" s="38" t="s">
        <v>28</v>
      </c>
      <c r="G11" s="37" t="s">
        <v>31</v>
      </c>
      <c r="H11" s="40">
        <v>3</v>
      </c>
    </row>
    <row r="12" spans="1:8" ht="22.5" x14ac:dyDescent="0.25">
      <c r="A12" s="18"/>
      <c r="B12" s="39">
        <f>ROW(B12) - ROW($B$8)</f>
        <v>4</v>
      </c>
      <c r="C12" s="38" t="s">
        <v>16</v>
      </c>
      <c r="D12" s="38" t="s">
        <v>21</v>
      </c>
      <c r="E12" s="38" t="s">
        <v>26</v>
      </c>
      <c r="F12" s="38" t="s">
        <v>28</v>
      </c>
      <c r="G12" s="37" t="s">
        <v>32</v>
      </c>
      <c r="H12" s="40">
        <v>1</v>
      </c>
    </row>
    <row r="13" spans="1:8" x14ac:dyDescent="0.25">
      <c r="A13" s="18"/>
      <c r="B13" s="46" t="s">
        <v>5</v>
      </c>
      <c r="C13" s="47"/>
      <c r="D13" s="21"/>
      <c r="E13" s="30"/>
      <c r="F13" s="22"/>
      <c r="G13" s="22"/>
      <c r="H13" s="45" t="s">
        <v>11</v>
      </c>
    </row>
    <row r="14" spans="1:8" x14ac:dyDescent="0.25">
      <c r="A14" s="18"/>
      <c r="B14" s="19"/>
      <c r="C14" s="41" t="s">
        <v>7</v>
      </c>
      <c r="D14" s="3"/>
      <c r="E14" s="3"/>
      <c r="F14" s="3"/>
      <c r="G14" s="3"/>
      <c r="H14" s="34"/>
    </row>
    <row r="15" spans="1:8" x14ac:dyDescent="0.25">
      <c r="A15" s="18"/>
      <c r="B15" s="20"/>
      <c r="C15" s="1"/>
      <c r="D15" s="1"/>
      <c r="E15" s="2"/>
      <c r="F15" s="2"/>
      <c r="G15" s="2"/>
      <c r="H15" s="35"/>
    </row>
    <row r="16" spans="1:8" x14ac:dyDescent="0.25">
      <c r="A16" s="18"/>
      <c r="B16" s="20"/>
      <c r="C16" s="1"/>
      <c r="D16" s="1"/>
      <c r="E16" s="2"/>
      <c r="F16" s="2"/>
      <c r="G16" s="2" t="s">
        <v>6</v>
      </c>
      <c r="H16" s="35"/>
    </row>
    <row r="17" spans="1:8" ht="15.75" thickBot="1" x14ac:dyDescent="0.3">
      <c r="A17" s="18"/>
      <c r="B17" s="31"/>
      <c r="C17" s="32"/>
      <c r="D17" s="32"/>
      <c r="E17" s="33"/>
      <c r="F17" s="33"/>
      <c r="G17" s="33"/>
      <c r="H17" s="36"/>
    </row>
  </sheetData>
  <mergeCells count="4">
    <mergeCell ref="B13:C13"/>
    <mergeCell ref="G1:H1"/>
    <mergeCell ref="C2:H2"/>
    <mergeCell ref="F3:H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Nymble 3</dc:creator>
  <cp:lastModifiedBy>Alejandro Veiga López</cp:lastModifiedBy>
  <dcterms:created xsi:type="dcterms:W3CDTF">2019-12-12T10:34:26Z</dcterms:created>
  <dcterms:modified xsi:type="dcterms:W3CDTF">2023-11-30T13:31:14Z</dcterms:modified>
</cp:coreProperties>
</file>