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drawings/drawing5.xml" ContentType="application/vnd.openxmlformats-officedocument.drawing+xml"/>
  <Override PartName="/xl/ctrlProps/ctrlProp5.xml" ContentType="application/vnd.ms-excel.controlproperties+xml"/>
  <Override PartName="/xl/drawings/drawing6.xml" ContentType="application/vnd.openxmlformats-officedocument.drawing+xml"/>
  <Override PartName="/xl/ctrlProps/ctrlProp6.xml" ContentType="application/vnd.ms-excel.controlproperties+xml"/>
  <Override PartName="/xl/drawings/drawing7.xml" ContentType="application/vnd.openxmlformats-officedocument.drawing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kaos/Library/Caches/Transmit/C6E9B6FF-962E-42BB-BECF-4238A1CA78C7/200.200.200.13/home/kaosXIII/UvaJutgeOnline/107_TheCatInTheHat/"/>
    </mc:Choice>
  </mc:AlternateContent>
  <xr:revisionPtr revIDLastSave="0" documentId="13_ncr:1_{8BBBA2D6-0089-E14D-B747-1B6707C5351F}" xr6:coauthVersionLast="47" xr6:coauthVersionMax="47" xr10:uidLastSave="{00000000-0000-0000-0000-000000000000}"/>
  <bookViews>
    <workbookView xWindow="0" yWindow="500" windowWidth="29360" windowHeight="20100" activeTab="5" xr2:uid="{00000000-000D-0000-FFFF-FFFF00000000}"/>
  </bookViews>
  <sheets>
    <sheet name="Hoja1" sheetId="1" r:id="rId1"/>
    <sheet name="Hoja2" sheetId="3" r:id="rId2"/>
    <sheet name="Hoja3" sheetId="4" r:id="rId3"/>
    <sheet name="Hoja4" sheetId="5" r:id="rId4"/>
    <sheet name="Hoja5" sheetId="6" r:id="rId5"/>
    <sheet name="Hoja6" sheetId="7" r:id="rId6"/>
    <sheet name="Hoja6 (2)" sheetId="8" r:id="rId7"/>
  </sheets>
  <calcPr calcId="191029" iterate="1" iterateCount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G10" i="8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F9" i="8"/>
  <c r="F10" i="8" s="1"/>
  <c r="D9" i="8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C9" i="8"/>
  <c r="C10" i="8" s="1"/>
  <c r="B9" i="8"/>
  <c r="E3" i="8"/>
  <c r="G2" i="8"/>
  <c r="F2" i="8"/>
  <c r="E2" i="8"/>
  <c r="E3" i="1"/>
  <c r="E3" i="7"/>
  <c r="E3" i="6"/>
  <c r="E3" i="5"/>
  <c r="E3" i="4"/>
  <c r="E3" i="3"/>
  <c r="E2" i="1"/>
  <c r="E2" i="3"/>
  <c r="E2" i="4"/>
  <c r="E2" i="5"/>
  <c r="E2" i="6"/>
  <c r="E2" i="7"/>
  <c r="B16" i="1"/>
  <c r="C16" i="1"/>
  <c r="C17" i="1" s="1"/>
  <c r="D16" i="1"/>
  <c r="D17" i="1" s="1"/>
  <c r="D18" i="1" s="1"/>
  <c r="D19" i="1" s="1"/>
  <c r="B17" i="1"/>
  <c r="G2" i="1"/>
  <c r="F2" i="1"/>
  <c r="G2" i="3"/>
  <c r="F2" i="3"/>
  <c r="G2" i="4"/>
  <c r="F2" i="4"/>
  <c r="G2" i="5"/>
  <c r="F2" i="5"/>
  <c r="G2" i="6"/>
  <c r="F2" i="6"/>
  <c r="G2" i="7"/>
  <c r="F2" i="7"/>
  <c r="G10" i="7"/>
  <c r="G11" i="7" s="1"/>
  <c r="G12" i="7" s="1"/>
  <c r="G13" i="7" s="1"/>
  <c r="G14" i="7" s="1"/>
  <c r="G15" i="7" s="1"/>
  <c r="G16" i="7" s="1"/>
  <c r="F9" i="7"/>
  <c r="F10" i="7" s="1"/>
  <c r="D9" i="7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C9" i="7"/>
  <c r="C10" i="7" s="1"/>
  <c r="C11" i="7" s="1"/>
  <c r="C12" i="7" s="1"/>
  <c r="C13" i="7" s="1"/>
  <c r="C14" i="7" s="1"/>
  <c r="B9" i="7"/>
  <c r="D9" i="6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9" i="5"/>
  <c r="D10" i="5" s="1"/>
  <c r="D11" i="5" s="1"/>
  <c r="D12" i="5" s="1"/>
  <c r="D13" i="5" s="1"/>
  <c r="D14" i="5" s="1"/>
  <c r="D15" i="5" s="1"/>
  <c r="D9" i="4"/>
  <c r="D10" i="4" s="1"/>
  <c r="D11" i="4" s="1"/>
  <c r="D12" i="4" s="1"/>
  <c r="D13" i="4" s="1"/>
  <c r="D14" i="4" s="1"/>
  <c r="D15" i="4" s="1"/>
  <c r="D9" i="3"/>
  <c r="D10" i="3" s="1"/>
  <c r="D11" i="3" s="1"/>
  <c r="D12" i="3" s="1"/>
  <c r="D13" i="3" s="1"/>
  <c r="D14" i="3" s="1"/>
  <c r="D15" i="3" s="1"/>
  <c r="D9" i="1"/>
  <c r="D10" i="1" s="1"/>
  <c r="D11" i="1" s="1"/>
  <c r="D12" i="1" s="1"/>
  <c r="D13" i="1" s="1"/>
  <c r="D14" i="1" s="1"/>
  <c r="D15" i="1" s="1"/>
  <c r="C9" i="1"/>
  <c r="B10" i="1" s="1"/>
  <c r="C9" i="6"/>
  <c r="B10" i="6" s="1"/>
  <c r="B9" i="6"/>
  <c r="G10" i="6"/>
  <c r="G11" i="6" s="1"/>
  <c r="G12" i="6" s="1"/>
  <c r="G13" i="6" s="1"/>
  <c r="G14" i="6" s="1"/>
  <c r="F9" i="6"/>
  <c r="H9" i="6" s="1"/>
  <c r="C9" i="5"/>
  <c r="B10" i="5" s="1"/>
  <c r="B9" i="5"/>
  <c r="G10" i="5"/>
  <c r="G11" i="5" s="1"/>
  <c r="G12" i="5" s="1"/>
  <c r="G13" i="5" s="1"/>
  <c r="G14" i="5" s="1"/>
  <c r="G15" i="5" s="1"/>
  <c r="F9" i="5"/>
  <c r="F10" i="5" s="1"/>
  <c r="F11" i="5" s="1"/>
  <c r="B9" i="1"/>
  <c r="C9" i="3"/>
  <c r="C10" i="3" s="1"/>
  <c r="B9" i="3"/>
  <c r="B9" i="4"/>
  <c r="C9" i="4"/>
  <c r="C10" i="4" s="1"/>
  <c r="G10" i="4"/>
  <c r="G11" i="4" s="1"/>
  <c r="G12" i="4" s="1"/>
  <c r="G13" i="4" s="1"/>
  <c r="G14" i="4" s="1"/>
  <c r="G15" i="4" s="1"/>
  <c r="F9" i="4"/>
  <c r="F10" i="4" s="1"/>
  <c r="G10" i="3"/>
  <c r="G11" i="3" s="1"/>
  <c r="G12" i="3" s="1"/>
  <c r="G13" i="3" s="1"/>
  <c r="G14" i="3" s="1"/>
  <c r="G15" i="3" s="1"/>
  <c r="F9" i="3"/>
  <c r="H9" i="3" s="1"/>
  <c r="G10" i="1"/>
  <c r="G12" i="1" s="1"/>
  <c r="G13" i="1" s="1"/>
  <c r="G14" i="1" s="1"/>
  <c r="G15" i="1" s="1"/>
  <c r="G16" i="1" s="1"/>
  <c r="G17" i="1" s="1"/>
  <c r="G18" i="1" s="1"/>
  <c r="G19" i="1" s="1"/>
  <c r="F9" i="1"/>
  <c r="F10" i="1" s="1"/>
  <c r="C11" i="8" l="1"/>
  <c r="B11" i="8"/>
  <c r="H10" i="8"/>
  <c r="F11" i="8"/>
  <c r="B10" i="8"/>
  <c r="H9" i="8"/>
  <c r="G15" i="6"/>
  <c r="G16" i="6" s="1"/>
  <c r="G17" i="6" s="1"/>
  <c r="C15" i="7"/>
  <c r="C16" i="7" s="1"/>
  <c r="H11" i="5"/>
  <c r="F12" i="5"/>
  <c r="H12" i="5" s="1"/>
  <c r="B18" i="1"/>
  <c r="C18" i="1"/>
  <c r="B10" i="7"/>
  <c r="G17" i="7"/>
  <c r="B11" i="7"/>
  <c r="F11" i="7"/>
  <c r="H10" i="7"/>
  <c r="H9" i="7"/>
  <c r="F10" i="6"/>
  <c r="F11" i="6" s="1"/>
  <c r="F12" i="6" s="1"/>
  <c r="F13" i="6" s="1"/>
  <c r="F14" i="6" s="1"/>
  <c r="C11" i="4"/>
  <c r="B11" i="4"/>
  <c r="B10" i="4"/>
  <c r="H9" i="1"/>
  <c r="C10" i="6"/>
  <c r="C11" i="6" s="1"/>
  <c r="C12" i="6" s="1"/>
  <c r="C10" i="5"/>
  <c r="C11" i="5" s="1"/>
  <c r="C12" i="5" s="1"/>
  <c r="H10" i="5"/>
  <c r="H9" i="5"/>
  <c r="H10" i="1"/>
  <c r="C10" i="1"/>
  <c r="C11" i="1" s="1"/>
  <c r="B12" i="1" s="1"/>
  <c r="F11" i="1"/>
  <c r="B11" i="3"/>
  <c r="C11" i="3"/>
  <c r="B10" i="3"/>
  <c r="H10" i="4"/>
  <c r="F11" i="4"/>
  <c r="F12" i="4" s="1"/>
  <c r="H9" i="4"/>
  <c r="F10" i="3"/>
  <c r="F11" i="3" s="1"/>
  <c r="F12" i="3" s="1"/>
  <c r="F12" i="8" l="1"/>
  <c r="H11" i="8"/>
  <c r="C12" i="8"/>
  <c r="B12" i="8"/>
  <c r="H10" i="6"/>
  <c r="F15" i="6"/>
  <c r="H14" i="6"/>
  <c r="B16" i="7"/>
  <c r="B12" i="5"/>
  <c r="F13" i="5"/>
  <c r="H13" i="5" s="1"/>
  <c r="H12" i="4"/>
  <c r="F13" i="4"/>
  <c r="H12" i="3"/>
  <c r="F13" i="3"/>
  <c r="B19" i="1"/>
  <c r="C19" i="1"/>
  <c r="G18" i="6"/>
  <c r="C17" i="7"/>
  <c r="B17" i="7"/>
  <c r="G18" i="7"/>
  <c r="F12" i="7"/>
  <c r="H11" i="7"/>
  <c r="B12" i="7"/>
  <c r="B12" i="4"/>
  <c r="C12" i="4"/>
  <c r="C12" i="1"/>
  <c r="C13" i="1" s="1"/>
  <c r="B11" i="1"/>
  <c r="B11" i="5"/>
  <c r="H12" i="6"/>
  <c r="H11" i="6"/>
  <c r="B12" i="6"/>
  <c r="B11" i="6"/>
  <c r="H13" i="6"/>
  <c r="C13" i="6"/>
  <c r="B13" i="6"/>
  <c r="C13" i="5"/>
  <c r="B13" i="5"/>
  <c r="F12" i="1"/>
  <c r="F13" i="1" s="1"/>
  <c r="H11" i="1"/>
  <c r="C12" i="3"/>
  <c r="B12" i="3"/>
  <c r="H11" i="4"/>
  <c r="H10" i="3"/>
  <c r="H11" i="3"/>
  <c r="C13" i="8" l="1"/>
  <c r="B13" i="8"/>
  <c r="H12" i="8"/>
  <c r="F13" i="8"/>
  <c r="F16" i="6"/>
  <c r="H15" i="6"/>
  <c r="F14" i="5"/>
  <c r="H14" i="5" s="1"/>
  <c r="H13" i="4"/>
  <c r="F14" i="4"/>
  <c r="H13" i="3"/>
  <c r="F14" i="3"/>
  <c r="G19" i="6"/>
  <c r="C18" i="7"/>
  <c r="B18" i="7"/>
  <c r="G19" i="7"/>
  <c r="B13" i="7"/>
  <c r="F13" i="7"/>
  <c r="H12" i="7"/>
  <c r="C13" i="4"/>
  <c r="B13" i="4"/>
  <c r="H13" i="1"/>
  <c r="F14" i="1"/>
  <c r="B13" i="1"/>
  <c r="B14" i="6"/>
  <c r="C14" i="6"/>
  <c r="C14" i="5"/>
  <c r="B14" i="5"/>
  <c r="H12" i="1"/>
  <c r="C14" i="1"/>
  <c r="B14" i="1"/>
  <c r="B13" i="3"/>
  <c r="C13" i="3"/>
  <c r="F14" i="8" l="1"/>
  <c r="H13" i="8"/>
  <c r="C14" i="8"/>
  <c r="B14" i="8"/>
  <c r="F17" i="6"/>
  <c r="H16" i="6"/>
  <c r="F15" i="5"/>
  <c r="H15" i="5" s="1"/>
  <c r="H14" i="4"/>
  <c r="F15" i="4"/>
  <c r="H15" i="4" s="1"/>
  <c r="H14" i="3"/>
  <c r="F15" i="3"/>
  <c r="H15" i="3" s="1"/>
  <c r="G20" i="6"/>
  <c r="C19" i="7"/>
  <c r="B19" i="7"/>
  <c r="G20" i="7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F14" i="7"/>
  <c r="H13" i="7"/>
  <c r="B14" i="7"/>
  <c r="C14" i="4"/>
  <c r="B14" i="4"/>
  <c r="H14" i="1"/>
  <c r="F15" i="1"/>
  <c r="C15" i="6"/>
  <c r="B15" i="6"/>
  <c r="C15" i="5"/>
  <c r="B15" i="5"/>
  <c r="C15" i="1"/>
  <c r="B15" i="1"/>
  <c r="C14" i="3"/>
  <c r="B14" i="3"/>
  <c r="C15" i="8" l="1"/>
  <c r="B15" i="8"/>
  <c r="F15" i="8"/>
  <c r="H14" i="8"/>
  <c r="C16" i="6"/>
  <c r="B16" i="6"/>
  <c r="F18" i="6"/>
  <c r="H17" i="6"/>
  <c r="G21" i="6"/>
  <c r="F15" i="7"/>
  <c r="H14" i="7"/>
  <c r="C20" i="7"/>
  <c r="B20" i="7"/>
  <c r="B15" i="7"/>
  <c r="C15" i="4"/>
  <c r="B15" i="4"/>
  <c r="H15" i="1"/>
  <c r="F16" i="1"/>
  <c r="C15" i="3"/>
  <c r="B15" i="3"/>
  <c r="F16" i="8" l="1"/>
  <c r="H15" i="8"/>
  <c r="C16" i="8"/>
  <c r="B16" i="8"/>
  <c r="C17" i="6"/>
  <c r="B17" i="6"/>
  <c r="F19" i="6"/>
  <c r="H18" i="6"/>
  <c r="B21" i="7"/>
  <c r="C21" i="7"/>
  <c r="F16" i="7"/>
  <c r="H15" i="7"/>
  <c r="H16" i="1"/>
  <c r="F17" i="1"/>
  <c r="C17" i="8" l="1"/>
  <c r="B17" i="8"/>
  <c r="F17" i="8"/>
  <c r="H16" i="8"/>
  <c r="F20" i="6"/>
  <c r="H19" i="6"/>
  <c r="B18" i="6"/>
  <c r="C18" i="6"/>
  <c r="B22" i="7"/>
  <c r="C22" i="7"/>
  <c r="F17" i="7"/>
  <c r="H16" i="7"/>
  <c r="H17" i="1"/>
  <c r="F18" i="1"/>
  <c r="C18" i="8" l="1"/>
  <c r="B18" i="8"/>
  <c r="F18" i="8"/>
  <c r="H17" i="8"/>
  <c r="B19" i="6"/>
  <c r="C19" i="6"/>
  <c r="F21" i="6"/>
  <c r="H21" i="6" s="1"/>
  <c r="H20" i="6"/>
  <c r="B23" i="7"/>
  <c r="C23" i="7"/>
  <c r="F18" i="7"/>
  <c r="H17" i="7"/>
  <c r="F19" i="1"/>
  <c r="H19" i="1" s="1"/>
  <c r="H18" i="1"/>
  <c r="F19" i="8" l="1"/>
  <c r="H18" i="8"/>
  <c r="C19" i="8"/>
  <c r="B19" i="8"/>
  <c r="C20" i="6"/>
  <c r="B20" i="6"/>
  <c r="B24" i="7"/>
  <c r="C24" i="7"/>
  <c r="F19" i="7"/>
  <c r="H18" i="7"/>
  <c r="C20" i="8" l="1"/>
  <c r="B20" i="8"/>
  <c r="F20" i="8"/>
  <c r="H19" i="8"/>
  <c r="C21" i="6"/>
  <c r="B21" i="6"/>
  <c r="B25" i="7"/>
  <c r="C25" i="7"/>
  <c r="F20" i="7"/>
  <c r="F21" i="7" s="1"/>
  <c r="H19" i="7"/>
  <c r="F21" i="8" l="1"/>
  <c r="H20" i="8"/>
  <c r="C21" i="8"/>
  <c r="B21" i="8"/>
  <c r="H21" i="7"/>
  <c r="F22" i="7"/>
  <c r="B26" i="7"/>
  <c r="C26" i="7"/>
  <c r="H20" i="7"/>
  <c r="C22" i="8" l="1"/>
  <c r="B22" i="8"/>
  <c r="F22" i="8"/>
  <c r="H21" i="8"/>
  <c r="B27" i="7"/>
  <c r="C27" i="7"/>
  <c r="H22" i="7"/>
  <c r="F23" i="7"/>
  <c r="F23" i="8" l="1"/>
  <c r="H22" i="8"/>
  <c r="C23" i="8"/>
  <c r="B23" i="8"/>
  <c r="H23" i="7"/>
  <c r="F24" i="7"/>
  <c r="C28" i="7"/>
  <c r="B28" i="7"/>
  <c r="C24" i="8" l="1"/>
  <c r="B24" i="8"/>
  <c r="F24" i="8"/>
  <c r="H23" i="8"/>
  <c r="H24" i="7"/>
  <c r="F25" i="7"/>
  <c r="B29" i="7"/>
  <c r="C29" i="7"/>
  <c r="F25" i="8" l="1"/>
  <c r="H24" i="8"/>
  <c r="C25" i="8"/>
  <c r="B25" i="8"/>
  <c r="B30" i="7"/>
  <c r="C30" i="7"/>
  <c r="H25" i="7"/>
  <c r="F26" i="7"/>
  <c r="C26" i="8" l="1"/>
  <c r="B26" i="8"/>
  <c r="F26" i="8"/>
  <c r="H25" i="8"/>
  <c r="B31" i="7"/>
  <c r="C31" i="7"/>
  <c r="F27" i="7"/>
  <c r="H26" i="7"/>
  <c r="F27" i="8" l="1"/>
  <c r="H26" i="8"/>
  <c r="C27" i="8"/>
  <c r="B27" i="8"/>
  <c r="B32" i="7"/>
  <c r="C32" i="7"/>
  <c r="H27" i="7"/>
  <c r="F28" i="7"/>
  <c r="C28" i="8" l="1"/>
  <c r="B28" i="8"/>
  <c r="F28" i="8"/>
  <c r="H27" i="8"/>
  <c r="C33" i="7"/>
  <c r="B33" i="7"/>
  <c r="F29" i="7"/>
  <c r="H28" i="7"/>
  <c r="F29" i="8" l="1"/>
  <c r="H28" i="8"/>
  <c r="C29" i="8"/>
  <c r="B29" i="8"/>
  <c r="H29" i="7"/>
  <c r="F30" i="7"/>
  <c r="B34" i="7"/>
  <c r="C34" i="7"/>
  <c r="C30" i="8" l="1"/>
  <c r="B30" i="8"/>
  <c r="F30" i="8"/>
  <c r="H29" i="8"/>
  <c r="B35" i="7"/>
  <c r="C35" i="7"/>
  <c r="H30" i="7"/>
  <c r="F31" i="7"/>
  <c r="F31" i="8" l="1"/>
  <c r="H30" i="8"/>
  <c r="C31" i="8"/>
  <c r="B31" i="8"/>
  <c r="F32" i="7"/>
  <c r="H31" i="7"/>
  <c r="B36" i="7"/>
  <c r="C36" i="7"/>
  <c r="C32" i="8" l="1"/>
  <c r="B32" i="8"/>
  <c r="F32" i="8"/>
  <c r="H31" i="8"/>
  <c r="B37" i="7"/>
  <c r="C37" i="7"/>
  <c r="H32" i="7"/>
  <c r="F33" i="7"/>
  <c r="F33" i="8" l="1"/>
  <c r="H32" i="8"/>
  <c r="C33" i="8"/>
  <c r="B33" i="8"/>
  <c r="H33" i="7"/>
  <c r="F34" i="7"/>
  <c r="C34" i="8" l="1"/>
  <c r="B34" i="8"/>
  <c r="F34" i="8"/>
  <c r="H33" i="8"/>
  <c r="H34" i="7"/>
  <c r="F35" i="7"/>
  <c r="F35" i="8" l="1"/>
  <c r="H34" i="8"/>
  <c r="C35" i="8"/>
  <c r="B35" i="8"/>
  <c r="H35" i="7"/>
  <c r="F36" i="7"/>
  <c r="C36" i="8" l="1"/>
  <c r="B36" i="8"/>
  <c r="F36" i="8"/>
  <c r="H35" i="8"/>
  <c r="H36" i="7"/>
  <c r="F37" i="7"/>
  <c r="H37" i="7" s="1"/>
  <c r="F37" i="8" l="1"/>
  <c r="H37" i="8" s="1"/>
  <c r="H36" i="8"/>
  <c r="C37" i="8"/>
  <c r="B37" i="8"/>
</calcChain>
</file>

<file path=xl/sharedStrings.xml><?xml version="1.0" encoding="utf-8"?>
<sst xmlns="http://schemas.openxmlformats.org/spreadsheetml/2006/main" count="56" uniqueCount="8">
  <si>
    <t>IN</t>
  </si>
  <si>
    <t>N</t>
  </si>
  <si>
    <t>Alturas</t>
  </si>
  <si>
    <t>nGatos</t>
  </si>
  <si>
    <t>AlturasTotales</t>
  </si>
  <si>
    <t>Residuo</t>
  </si>
  <si>
    <t>DIV</t>
  </si>
  <si>
    <t>OUT(NoW/AlTotal)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</si>
</sst>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5" fmlaLink="$B$5" max="30000" min="1" page="10" val="5"/>
</file>

<file path=xl/ctrlProps/ctrlProp2.xml><?xml version="1.0" encoding="utf-8"?>
<formControlPr xmlns="http://schemas.microsoft.com/office/spreadsheetml/2009/9/main" objectType="Spin" dx="15" fmlaLink="$B$5" max="30000" min="1" page="10" val="6"/>
</file>

<file path=xl/ctrlProps/ctrlProp3.xml><?xml version="1.0" encoding="utf-8"?>
<formControlPr xmlns="http://schemas.microsoft.com/office/spreadsheetml/2009/9/main" objectType="Spin" dx="15" fmlaLink="$B$5" max="30000" min="1" page="10" val="6"/>
</file>

<file path=xl/ctrlProps/ctrlProp4.xml><?xml version="1.0" encoding="utf-8"?>
<formControlPr xmlns="http://schemas.microsoft.com/office/spreadsheetml/2009/9/main" objectType="Spin" dx="15" fmlaLink="$B$5" max="30000" min="1" page="10"/>
</file>

<file path=xl/ctrlProps/ctrlProp5.xml><?xml version="1.0" encoding="utf-8"?>
<formControlPr xmlns="http://schemas.microsoft.com/office/spreadsheetml/2009/9/main" objectType="Spin" dx="15" fmlaLink="$B$5" max="30000" min="1" page="10" val="4"/>
</file>

<file path=xl/ctrlProps/ctrlProp6.xml><?xml version="1.0" encoding="utf-8"?>
<formControlPr xmlns="http://schemas.microsoft.com/office/spreadsheetml/2009/9/main" objectType="Spin" dx="15" fmlaLink="$B$5" max="30000" min="1" page="10" val="784"/>
</file>

<file path=xl/ctrlProps/ctrlProp7.xml><?xml version="1.0" encoding="utf-8"?>
<formControlPr xmlns="http://schemas.microsoft.com/office/spreadsheetml/2009/9/main" objectType="Spin" dx="15" fmlaLink="$B$5" max="30000" min="1" page="10" val="2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12700</xdr:colOff>
          <xdr:row>3</xdr:row>
          <xdr:rowOff>152400</xdr:rowOff>
        </xdr:from>
        <xdr:to>
          <xdr:col>1</xdr:col>
          <xdr:colOff>292100</xdr:colOff>
          <xdr:row>5</xdr:row>
          <xdr:rowOff>76200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ED7B140B-175B-BBA9-6265-D94A6EA5CA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1346200</xdr:colOff>
          <xdr:row>3</xdr:row>
          <xdr:rowOff>139700</xdr:rowOff>
        </xdr:from>
        <xdr:to>
          <xdr:col>1</xdr:col>
          <xdr:colOff>266700</xdr:colOff>
          <xdr:row>5</xdr:row>
          <xdr:rowOff>63500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D61D2355-7AA1-D86C-D906-C72DFDC180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25400</xdr:colOff>
          <xdr:row>3</xdr:row>
          <xdr:rowOff>139700</xdr:rowOff>
        </xdr:from>
        <xdr:to>
          <xdr:col>1</xdr:col>
          <xdr:colOff>304800</xdr:colOff>
          <xdr:row>5</xdr:row>
          <xdr:rowOff>63500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59044243-B959-AA70-3DE0-D46D90997E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12700</xdr:colOff>
          <xdr:row>3</xdr:row>
          <xdr:rowOff>139700</xdr:rowOff>
        </xdr:from>
        <xdr:to>
          <xdr:col>1</xdr:col>
          <xdr:colOff>292100</xdr:colOff>
          <xdr:row>5</xdr:row>
          <xdr:rowOff>63500</xdr:rowOff>
        </xdr:to>
        <xdr:sp macro="" textlink="">
          <xdr:nvSpPr>
            <xdr:cNvPr id="5121" name="Spinner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80702C19-4B26-F394-EEE1-7AD3FEBB21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1320800</xdr:colOff>
          <xdr:row>3</xdr:row>
          <xdr:rowOff>139700</xdr:rowOff>
        </xdr:from>
        <xdr:to>
          <xdr:col>1</xdr:col>
          <xdr:colOff>241300</xdr:colOff>
          <xdr:row>5</xdr:row>
          <xdr:rowOff>63500</xdr:rowOff>
        </xdr:to>
        <xdr:sp macro="" textlink="">
          <xdr:nvSpPr>
            <xdr:cNvPr id="6145" name="Spinner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30B571AD-F13B-1FA4-3D63-431287EBB1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12700</xdr:colOff>
          <xdr:row>3</xdr:row>
          <xdr:rowOff>139700</xdr:rowOff>
        </xdr:from>
        <xdr:to>
          <xdr:col>1</xdr:col>
          <xdr:colOff>292100</xdr:colOff>
          <xdr:row>5</xdr:row>
          <xdr:rowOff>63500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2DFC26E-FCC9-CE39-B87E-8C6E47FABC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12700</xdr:colOff>
          <xdr:row>3</xdr:row>
          <xdr:rowOff>139700</xdr:rowOff>
        </xdr:from>
        <xdr:to>
          <xdr:col>1</xdr:col>
          <xdr:colOff>292100</xdr:colOff>
          <xdr:row>5</xdr:row>
          <xdr:rowOff>63500</xdr:rowOff>
        </xdr:to>
        <xdr:sp macro="" textlink="">
          <xdr:nvSpPr>
            <xdr:cNvPr id="7169" name="Spinner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A2797C4D-D42D-A140-9F75-49FB41B10A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selection activeCell="O33" sqref="O33"/>
    </sheetView>
  </sheetViews>
  <sheetFormatPr baseColWidth="10" defaultRowHeight="15" x14ac:dyDescent="0.2"/>
  <cols>
    <col min="1" max="1" width="17.83203125" bestFit="1" customWidth="1"/>
    <col min="7" max="7" width="12.6640625" bestFit="1" customWidth="1"/>
    <col min="8" max="8" width="13.6640625" bestFit="1" customWidth="1"/>
  </cols>
  <sheetData>
    <row r="1" spans="1:9" x14ac:dyDescent="0.2">
      <c r="A1" s="1"/>
      <c r="B1" s="1"/>
      <c r="C1" s="1"/>
      <c r="D1" s="1"/>
      <c r="E1" s="1"/>
      <c r="F1" s="1"/>
      <c r="G1" s="1"/>
      <c r="H1" s="1"/>
      <c r="I1" s="1"/>
    </row>
    <row r="2" spans="1:9" x14ac:dyDescent="0.2">
      <c r="A2" s="1" t="s">
        <v>0</v>
      </c>
      <c r="B2" s="1">
        <v>216</v>
      </c>
      <c r="C2" s="1">
        <v>125</v>
      </c>
      <c r="D2" s="1"/>
      <c r="E2">
        <f>GCD(B2,C2)</f>
        <v>1</v>
      </c>
      <c r="F2" s="1">
        <f>B2-C2</f>
        <v>91</v>
      </c>
      <c r="G2" s="1">
        <f>B2/C2</f>
        <v>1.728</v>
      </c>
      <c r="H2" s="1"/>
      <c r="I2" s="1"/>
    </row>
    <row r="3" spans="1:9" x14ac:dyDescent="0.2">
      <c r="A3" s="1" t="s">
        <v>7</v>
      </c>
      <c r="B3" s="1">
        <v>31</v>
      </c>
      <c r="C3" s="1">
        <v>671</v>
      </c>
      <c r="D3" s="1"/>
      <c r="E3" s="1">
        <f>LCM(B2,C2)</f>
        <v>27000</v>
      </c>
      <c r="F3" s="1"/>
      <c r="G3" s="1"/>
      <c r="H3" s="1"/>
      <c r="I3" s="1"/>
    </row>
    <row r="4" spans="1:9" x14ac:dyDescent="0.2">
      <c r="A4" s="1"/>
      <c r="B4" s="1"/>
      <c r="C4" s="1"/>
      <c r="D4" s="1"/>
      <c r="E4" s="1"/>
      <c r="F4" s="1"/>
      <c r="G4" s="1"/>
      <c r="H4" s="1"/>
      <c r="I4" s="1"/>
    </row>
    <row r="5" spans="1:9" x14ac:dyDescent="0.2">
      <c r="A5" s="1" t="s">
        <v>1</v>
      </c>
      <c r="B5" s="1">
        <v>5</v>
      </c>
      <c r="C5" s="1"/>
      <c r="D5" s="1"/>
      <c r="E5" s="1"/>
      <c r="F5" s="1"/>
      <c r="G5" s="1"/>
      <c r="H5" s="1"/>
      <c r="I5" s="1"/>
    </row>
    <row r="6" spans="1:9" x14ac:dyDescent="0.2">
      <c r="A6" s="1"/>
      <c r="B6" s="1"/>
      <c r="C6" s="1"/>
      <c r="D6" s="1"/>
      <c r="E6" s="1"/>
      <c r="F6" s="1"/>
      <c r="G6" s="1"/>
      <c r="H6" s="1"/>
      <c r="I6" s="1"/>
    </row>
    <row r="7" spans="1:9" x14ac:dyDescent="0.2">
      <c r="A7" s="1"/>
      <c r="B7" s="1"/>
      <c r="C7" s="1"/>
      <c r="D7" s="1"/>
      <c r="E7" s="1"/>
      <c r="F7" s="1"/>
      <c r="G7" s="1"/>
      <c r="H7" s="1"/>
      <c r="I7" s="1"/>
    </row>
    <row r="8" spans="1:9" x14ac:dyDescent="0.2">
      <c r="A8" s="1"/>
      <c r="B8" s="1" t="s">
        <v>5</v>
      </c>
      <c r="C8" s="1" t="s">
        <v>6</v>
      </c>
      <c r="D8" s="1"/>
      <c r="E8" s="1"/>
      <c r="F8" s="1" t="s">
        <v>2</v>
      </c>
      <c r="G8" s="1" t="s">
        <v>3</v>
      </c>
      <c r="H8" s="1" t="s">
        <v>4</v>
      </c>
      <c r="I8" s="1"/>
    </row>
    <row r="9" spans="1:9" x14ac:dyDescent="0.2">
      <c r="A9" s="1"/>
      <c r="B9" s="1">
        <f>MOD(C2,$B$5)</f>
        <v>0</v>
      </c>
      <c r="C9" s="1">
        <f>C2/$B$5</f>
        <v>25</v>
      </c>
      <c r="D9" s="1">
        <f>B2/$B$5</f>
        <v>43.2</v>
      </c>
      <c r="E9" s="1"/>
      <c r="F9" s="1">
        <f>B2</f>
        <v>216</v>
      </c>
      <c r="G9" s="1">
        <v>1</v>
      </c>
      <c r="H9" s="1">
        <f t="shared" ref="H9:H19" si="0">F9*G9</f>
        <v>216</v>
      </c>
      <c r="I9" s="1"/>
    </row>
    <row r="10" spans="1:9" x14ac:dyDescent="0.2">
      <c r="A10" s="1"/>
      <c r="B10" s="1">
        <f>MOD(C9,$B$5)</f>
        <v>0</v>
      </c>
      <c r="C10" s="1">
        <f>C9/$B$5</f>
        <v>5</v>
      </c>
      <c r="D10" s="1">
        <f>D9/$B$5</f>
        <v>8.64</v>
      </c>
      <c r="E10" s="1"/>
      <c r="F10" s="1">
        <f t="shared" ref="F10:F19" si="1">(1/($B$5+1))*F9</f>
        <v>36</v>
      </c>
      <c r="G10" s="1">
        <f t="shared" ref="G10:G19" si="2">$B$5*G9</f>
        <v>5</v>
      </c>
      <c r="H10" s="1">
        <f t="shared" si="0"/>
        <v>180</v>
      </c>
      <c r="I10" s="1"/>
    </row>
    <row r="11" spans="1:9" x14ac:dyDescent="0.2">
      <c r="A11" s="1"/>
      <c r="B11" s="1">
        <f t="shared" ref="B11:B15" si="3">MOD(C10,$B$5)</f>
        <v>0</v>
      </c>
      <c r="C11" s="1">
        <f t="shared" ref="C11:C19" si="4">C10/$B$5</f>
        <v>1</v>
      </c>
      <c r="D11" s="1">
        <f t="shared" ref="D11:D19" si="5">D10/$B$5</f>
        <v>1.7280000000000002</v>
      </c>
      <c r="E11" s="1"/>
      <c r="F11" s="1">
        <f t="shared" si="1"/>
        <v>6</v>
      </c>
      <c r="G11" s="1">
        <f>$B$5*G10</f>
        <v>25</v>
      </c>
      <c r="H11" s="1">
        <f t="shared" si="0"/>
        <v>150</v>
      </c>
      <c r="I11" s="1"/>
    </row>
    <row r="12" spans="1:9" x14ac:dyDescent="0.2">
      <c r="A12" s="1"/>
      <c r="B12" s="2">
        <f t="shared" si="3"/>
        <v>1</v>
      </c>
      <c r="C12" s="1">
        <f t="shared" si="4"/>
        <v>0.2</v>
      </c>
      <c r="D12" s="1">
        <f t="shared" si="5"/>
        <v>0.34560000000000002</v>
      </c>
      <c r="E12" s="1"/>
      <c r="F12" s="1">
        <f t="shared" si="1"/>
        <v>1</v>
      </c>
      <c r="G12" s="1">
        <f t="shared" si="2"/>
        <v>125</v>
      </c>
      <c r="H12" s="1">
        <f t="shared" si="0"/>
        <v>125</v>
      </c>
      <c r="I12" s="1"/>
    </row>
    <row r="13" spans="1:9" x14ac:dyDescent="0.2">
      <c r="A13" s="1"/>
      <c r="B13" s="2">
        <f t="shared" si="3"/>
        <v>0.2</v>
      </c>
      <c r="C13" s="1">
        <f t="shared" si="4"/>
        <v>0.04</v>
      </c>
      <c r="D13" s="1">
        <f t="shared" si="5"/>
        <v>6.9120000000000001E-2</v>
      </c>
      <c r="E13" s="1"/>
      <c r="F13" s="1">
        <f t="shared" si="1"/>
        <v>0.16666666666666666</v>
      </c>
      <c r="G13" s="1">
        <f t="shared" si="2"/>
        <v>625</v>
      </c>
      <c r="H13" s="1">
        <f t="shared" si="0"/>
        <v>104.16666666666666</v>
      </c>
      <c r="I13" s="1"/>
    </row>
    <row r="14" spans="1:9" x14ac:dyDescent="0.2">
      <c r="A14" s="1"/>
      <c r="B14" s="2">
        <f t="shared" si="3"/>
        <v>0.04</v>
      </c>
      <c r="C14" s="1">
        <f t="shared" si="4"/>
        <v>8.0000000000000002E-3</v>
      </c>
      <c r="D14" s="1">
        <f t="shared" si="5"/>
        <v>1.3823999999999999E-2</v>
      </c>
      <c r="E14" s="1"/>
      <c r="F14" s="1">
        <f t="shared" si="1"/>
        <v>2.7777777777777776E-2</v>
      </c>
      <c r="G14" s="1">
        <f t="shared" si="2"/>
        <v>3125</v>
      </c>
      <c r="H14" s="1">
        <f t="shared" si="0"/>
        <v>86.805555555555557</v>
      </c>
      <c r="I14" s="1"/>
    </row>
    <row r="15" spans="1:9" x14ac:dyDescent="0.2">
      <c r="A15" s="1"/>
      <c r="B15" s="2">
        <f t="shared" si="3"/>
        <v>8.0000000000000002E-3</v>
      </c>
      <c r="C15" s="1">
        <f t="shared" si="4"/>
        <v>1.6000000000000001E-3</v>
      </c>
      <c r="D15" s="1">
        <f t="shared" si="5"/>
        <v>2.7648E-3</v>
      </c>
      <c r="E15" s="1"/>
      <c r="F15" s="1">
        <f t="shared" si="1"/>
        <v>4.6296296296296294E-3</v>
      </c>
      <c r="G15" s="1">
        <f t="shared" si="2"/>
        <v>15625</v>
      </c>
      <c r="H15" s="1">
        <f t="shared" si="0"/>
        <v>72.337962962962962</v>
      </c>
      <c r="I15" s="1"/>
    </row>
    <row r="16" spans="1:9" x14ac:dyDescent="0.2">
      <c r="A16" s="1"/>
      <c r="B16" s="2">
        <f t="shared" ref="B16:B19" si="6">MOD(C15,$B$5)</f>
        <v>1.6000000000000001E-3</v>
      </c>
      <c r="C16" s="1">
        <f t="shared" si="4"/>
        <v>3.2000000000000003E-4</v>
      </c>
      <c r="D16" s="1">
        <f t="shared" si="5"/>
        <v>5.5296000000000002E-4</v>
      </c>
      <c r="E16" s="1"/>
      <c r="F16" s="1">
        <f t="shared" si="1"/>
        <v>7.716049382716049E-4</v>
      </c>
      <c r="G16" s="1">
        <f t="shared" si="2"/>
        <v>78125</v>
      </c>
      <c r="H16" s="1">
        <f t="shared" si="0"/>
        <v>60.281635802469133</v>
      </c>
      <c r="I16" s="1"/>
    </row>
    <row r="17" spans="1:9" x14ac:dyDescent="0.2">
      <c r="A17" s="1"/>
      <c r="B17" s="2">
        <f t="shared" si="6"/>
        <v>3.2000000000000003E-4</v>
      </c>
      <c r="C17" s="1">
        <f t="shared" si="4"/>
        <v>6.4000000000000011E-5</v>
      </c>
      <c r="D17" s="1">
        <f t="shared" si="5"/>
        <v>1.10592E-4</v>
      </c>
      <c r="E17" s="1"/>
      <c r="F17" s="1">
        <f t="shared" si="1"/>
        <v>1.2860082304526747E-4</v>
      </c>
      <c r="G17" s="1">
        <f t="shared" si="2"/>
        <v>390625</v>
      </c>
      <c r="H17" s="1">
        <f t="shared" si="0"/>
        <v>50.234696502057609</v>
      </c>
      <c r="I17" s="1"/>
    </row>
    <row r="18" spans="1:9" x14ac:dyDescent="0.2">
      <c r="A18" s="1"/>
      <c r="B18" s="2">
        <f t="shared" si="6"/>
        <v>6.4000000000000011E-5</v>
      </c>
      <c r="C18" s="1">
        <f t="shared" si="4"/>
        <v>1.2800000000000003E-5</v>
      </c>
      <c r="D18" s="1">
        <f t="shared" si="5"/>
        <v>2.2118400000000002E-5</v>
      </c>
      <c r="E18" s="1"/>
      <c r="F18" s="1">
        <f t="shared" si="1"/>
        <v>2.1433470507544577E-5</v>
      </c>
      <c r="G18" s="1">
        <f t="shared" si="2"/>
        <v>1953125</v>
      </c>
      <c r="H18" s="1">
        <f t="shared" si="0"/>
        <v>41.862247085048004</v>
      </c>
      <c r="I18" s="1"/>
    </row>
    <row r="19" spans="1:9" x14ac:dyDescent="0.2">
      <c r="A19" s="1"/>
      <c r="B19" s="2">
        <f t="shared" si="6"/>
        <v>1.2800000000000003E-5</v>
      </c>
      <c r="C19" s="1">
        <f t="shared" si="4"/>
        <v>2.5600000000000005E-6</v>
      </c>
      <c r="D19" s="1">
        <f t="shared" si="5"/>
        <v>4.42368E-6</v>
      </c>
      <c r="E19" s="1"/>
      <c r="F19" s="1">
        <f t="shared" si="1"/>
        <v>3.5722450845907626E-6</v>
      </c>
      <c r="G19" s="1">
        <f t="shared" si="2"/>
        <v>9765625</v>
      </c>
      <c r="H19" s="1">
        <f t="shared" si="0"/>
        <v>34.885205904206664</v>
      </c>
      <c r="I19" s="1"/>
    </row>
    <row r="20" spans="1:9" x14ac:dyDescent="0.2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">
      <c r="A24" s="1"/>
      <c r="B24" s="1"/>
      <c r="C24" s="1"/>
      <c r="D24" s="1"/>
      <c r="E24" s="1"/>
      <c r="F24" s="1"/>
      <c r="G24" s="1"/>
      <c r="H24" s="1"/>
      <c r="I24" s="1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pinner 1">
              <controlPr defaultSize="0" autoPict="0">
                <anchor moveWithCells="1" sizeWithCells="1">
                  <from>
                    <xdr:col>1</xdr:col>
                    <xdr:colOff>12700</xdr:colOff>
                    <xdr:row>3</xdr:row>
                    <xdr:rowOff>152400</xdr:rowOff>
                  </from>
                  <to>
                    <xdr:col>1</xdr:col>
                    <xdr:colOff>292100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workbookViewId="0">
      <selection activeCell="C10" sqref="C10"/>
    </sheetView>
  </sheetViews>
  <sheetFormatPr baseColWidth="10" defaultRowHeight="15" x14ac:dyDescent="0.2"/>
  <cols>
    <col min="1" max="1" width="17.83203125" bestFit="1" customWidth="1"/>
    <col min="7" max="7" width="14.6640625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1" t="s">
        <v>0</v>
      </c>
      <c r="B2" s="1">
        <v>49</v>
      </c>
      <c r="C2" s="1">
        <v>36</v>
      </c>
      <c r="D2" s="1"/>
      <c r="E2">
        <f>GCD(B2,C2)</f>
        <v>1</v>
      </c>
      <c r="F2" s="1">
        <f>B2-C2</f>
        <v>13</v>
      </c>
      <c r="G2" s="1">
        <f>B2/C2</f>
        <v>1.3611111111111112</v>
      </c>
      <c r="H2" s="1"/>
    </row>
    <row r="3" spans="1:8" x14ac:dyDescent="0.2">
      <c r="A3" s="1" t="s">
        <v>7</v>
      </c>
      <c r="B3" s="1">
        <v>7</v>
      </c>
      <c r="C3" s="1">
        <v>127</v>
      </c>
      <c r="D3" s="1"/>
      <c r="E3" s="1">
        <f>LCM(B2,C2)</f>
        <v>1764</v>
      </c>
      <c r="F3" s="1"/>
      <c r="G3" s="1"/>
      <c r="H3" s="1"/>
    </row>
    <row r="4" spans="1:8" x14ac:dyDescent="0.2">
      <c r="A4" s="1"/>
      <c r="B4" s="1"/>
      <c r="C4" s="1"/>
      <c r="D4" s="1"/>
      <c r="E4" s="1"/>
      <c r="F4" s="1"/>
      <c r="G4" s="1"/>
      <c r="H4" s="1"/>
    </row>
    <row r="5" spans="1:8" x14ac:dyDescent="0.2">
      <c r="A5" s="1" t="s">
        <v>1</v>
      </c>
      <c r="B5" s="1">
        <v>6</v>
      </c>
      <c r="C5" s="1"/>
      <c r="D5" s="1"/>
      <c r="E5" s="1"/>
      <c r="F5" s="1"/>
      <c r="G5" s="1"/>
      <c r="H5" s="1"/>
    </row>
    <row r="6" spans="1:8" x14ac:dyDescent="0.2">
      <c r="A6" s="1"/>
      <c r="B6" s="1"/>
      <c r="C6" s="1"/>
      <c r="D6" s="1"/>
      <c r="E6" s="1"/>
      <c r="F6" s="1"/>
      <c r="G6" s="1"/>
      <c r="H6" s="1"/>
    </row>
    <row r="7" spans="1:8" x14ac:dyDescent="0.2">
      <c r="A7" s="1"/>
      <c r="B7" s="1"/>
      <c r="C7" s="1"/>
      <c r="D7" s="1"/>
      <c r="E7" s="1"/>
      <c r="F7" s="1"/>
      <c r="G7" s="1"/>
      <c r="H7" s="1"/>
    </row>
    <row r="8" spans="1:8" x14ac:dyDescent="0.2">
      <c r="A8" s="1"/>
      <c r="B8" s="1" t="s">
        <v>5</v>
      </c>
      <c r="C8" s="1" t="s">
        <v>6</v>
      </c>
      <c r="D8" s="1"/>
      <c r="E8" s="1"/>
      <c r="F8" s="1" t="s">
        <v>2</v>
      </c>
      <c r="G8" s="1" t="s">
        <v>3</v>
      </c>
      <c r="H8" s="1" t="s">
        <v>4</v>
      </c>
    </row>
    <row r="9" spans="1:8" x14ac:dyDescent="0.2">
      <c r="A9" s="1"/>
      <c r="B9" s="1">
        <f>MOD(C2,$B$5)</f>
        <v>0</v>
      </c>
      <c r="C9" s="1">
        <f>C2/$B$5</f>
        <v>6</v>
      </c>
      <c r="D9" s="1">
        <f>B2/$B$5</f>
        <v>8.1666666666666661</v>
      </c>
      <c r="E9" s="1"/>
      <c r="F9" s="1">
        <f>B2</f>
        <v>49</v>
      </c>
      <c r="G9" s="1">
        <v>1</v>
      </c>
      <c r="H9" s="1">
        <f>F9*G9</f>
        <v>49</v>
      </c>
    </row>
    <row r="10" spans="1:8" x14ac:dyDescent="0.2">
      <c r="A10" s="1"/>
      <c r="B10" s="1">
        <f>MOD(C9,$B$5)</f>
        <v>0</v>
      </c>
      <c r="C10" s="1">
        <f>C9/$B$5</f>
        <v>1</v>
      </c>
      <c r="D10" s="1">
        <f>D9/$B$5</f>
        <v>1.3611111111111109</v>
      </c>
      <c r="E10" s="1"/>
      <c r="F10" s="1">
        <f>(1/($B$5+1))*F9</f>
        <v>7</v>
      </c>
      <c r="G10" s="1">
        <f>$B$5*G9</f>
        <v>6</v>
      </c>
      <c r="H10" s="1">
        <f>F10*G10</f>
        <v>42</v>
      </c>
    </row>
    <row r="11" spans="1:8" x14ac:dyDescent="0.2">
      <c r="A11" s="1"/>
      <c r="B11" s="1">
        <f t="shared" ref="B11:B15" si="0">MOD(C10,$B$5)</f>
        <v>1</v>
      </c>
      <c r="C11" s="1">
        <f t="shared" ref="C11:C15" si="1">C10/$B$5</f>
        <v>0.16666666666666666</v>
      </c>
      <c r="D11" s="1">
        <f t="shared" ref="D11:D15" si="2">D10/$B$5</f>
        <v>0.22685185185185183</v>
      </c>
      <c r="E11" s="1"/>
      <c r="F11" s="1">
        <f>(1/($B$5+1))*F10</f>
        <v>1</v>
      </c>
      <c r="G11" s="1">
        <f>$B$5*G10</f>
        <v>36</v>
      </c>
      <c r="H11" s="1">
        <f>F11*G11</f>
        <v>36</v>
      </c>
    </row>
    <row r="12" spans="1:8" x14ac:dyDescent="0.2">
      <c r="A12" s="1"/>
      <c r="B12" s="1">
        <f t="shared" si="0"/>
        <v>0.16666666666666666</v>
      </c>
      <c r="C12" s="1">
        <f t="shared" si="1"/>
        <v>2.7777777777777776E-2</v>
      </c>
      <c r="D12" s="1">
        <f t="shared" si="2"/>
        <v>3.7808641975308636E-2</v>
      </c>
      <c r="E12" s="1"/>
      <c r="F12" s="1">
        <f t="shared" ref="F12:F15" si="3">(1/($B$5+1))*F11</f>
        <v>0.14285714285714285</v>
      </c>
      <c r="G12" s="1">
        <f t="shared" ref="G12:G15" si="4">$B$5*G11</f>
        <v>216</v>
      </c>
      <c r="H12" s="1">
        <f t="shared" ref="H12:H15" si="5">F12*G12</f>
        <v>30.857142857142854</v>
      </c>
    </row>
    <row r="13" spans="1:8" x14ac:dyDescent="0.2">
      <c r="A13" s="1"/>
      <c r="B13" s="1">
        <f t="shared" si="0"/>
        <v>2.7777777777777776E-2</v>
      </c>
      <c r="C13" s="1">
        <f t="shared" si="1"/>
        <v>4.6296296296296294E-3</v>
      </c>
      <c r="D13" s="1">
        <f t="shared" si="2"/>
        <v>6.3014403292181061E-3</v>
      </c>
      <c r="E13" s="1"/>
      <c r="F13" s="1">
        <f t="shared" si="3"/>
        <v>2.0408163265306121E-2</v>
      </c>
      <c r="G13" s="1">
        <f t="shared" si="4"/>
        <v>1296</v>
      </c>
      <c r="H13" s="1">
        <f t="shared" si="5"/>
        <v>26.448979591836732</v>
      </c>
    </row>
    <row r="14" spans="1:8" x14ac:dyDescent="0.2">
      <c r="A14" s="1"/>
      <c r="B14" s="1">
        <f t="shared" si="0"/>
        <v>4.6296296296296294E-3</v>
      </c>
      <c r="C14" s="1">
        <f t="shared" si="1"/>
        <v>7.716049382716049E-4</v>
      </c>
      <c r="D14" s="1">
        <f t="shared" si="2"/>
        <v>1.0502400548696843E-3</v>
      </c>
      <c r="E14" s="1"/>
      <c r="F14" s="1">
        <f t="shared" si="3"/>
        <v>2.9154518950437313E-3</v>
      </c>
      <c r="G14" s="1">
        <f t="shared" si="4"/>
        <v>7776</v>
      </c>
      <c r="H14" s="1">
        <f t="shared" si="5"/>
        <v>22.670553935860056</v>
      </c>
    </row>
    <row r="15" spans="1:8" x14ac:dyDescent="0.2">
      <c r="A15" s="1"/>
      <c r="B15" s="1">
        <f t="shared" si="0"/>
        <v>7.716049382716049E-4</v>
      </c>
      <c r="C15" s="1">
        <f t="shared" si="1"/>
        <v>1.2860082304526747E-4</v>
      </c>
      <c r="D15" s="1">
        <f t="shared" si="2"/>
        <v>1.7504000914494739E-4</v>
      </c>
      <c r="E15" s="1"/>
      <c r="F15" s="1">
        <f t="shared" si="3"/>
        <v>4.1649312786339016E-4</v>
      </c>
      <c r="G15" s="1">
        <f t="shared" si="4"/>
        <v>46656</v>
      </c>
      <c r="H15" s="1">
        <f t="shared" si="5"/>
        <v>19.431903373594331</v>
      </c>
    </row>
    <row r="16" spans="1:8" x14ac:dyDescent="0.2">
      <c r="A16" s="1"/>
      <c r="B16" s="1"/>
      <c r="C16" s="1"/>
      <c r="D16" s="1"/>
      <c r="E16" s="1"/>
      <c r="F16" s="1"/>
      <c r="G16" s="1"/>
      <c r="H16" s="1"/>
    </row>
    <row r="17" spans="1:8" x14ac:dyDescent="0.2">
      <c r="A17" s="1"/>
      <c r="B17" s="1"/>
      <c r="C17" s="1"/>
      <c r="D17" s="1"/>
      <c r="E17" s="1"/>
      <c r="F17" s="1"/>
      <c r="G17" s="1"/>
      <c r="H17" s="1"/>
    </row>
    <row r="18" spans="1:8" x14ac:dyDescent="0.2">
      <c r="A18" s="1"/>
      <c r="B18" s="1"/>
      <c r="C18" s="1"/>
      <c r="D18" s="1"/>
      <c r="E18" s="1"/>
      <c r="F18" s="1"/>
      <c r="G18" s="1"/>
      <c r="H18" s="1"/>
    </row>
    <row r="19" spans="1:8" x14ac:dyDescent="0.2">
      <c r="A19" s="1"/>
      <c r="B19" s="1"/>
      <c r="C19" s="1"/>
      <c r="D19" s="1"/>
      <c r="E19" s="1"/>
      <c r="F19" s="1"/>
      <c r="G19" s="1"/>
      <c r="H19" s="1"/>
    </row>
    <row r="20" spans="1:8" x14ac:dyDescent="0.2">
      <c r="A20" s="1"/>
      <c r="B20" s="1"/>
      <c r="C20" s="1"/>
      <c r="D20" s="1"/>
      <c r="E20" s="1"/>
      <c r="F20" s="1"/>
      <c r="G20" s="1"/>
      <c r="H20" s="1"/>
    </row>
    <row r="21" spans="1:8" x14ac:dyDescent="0.2">
      <c r="A21" s="1"/>
      <c r="B21" s="1"/>
      <c r="C21" s="1"/>
      <c r="D21" s="1"/>
      <c r="E21" s="1"/>
      <c r="F21" s="1"/>
      <c r="G21" s="1"/>
      <c r="H21" s="1"/>
    </row>
    <row r="22" spans="1:8" x14ac:dyDescent="0.2">
      <c r="A22" s="1"/>
      <c r="B22" s="1"/>
      <c r="C22" s="1"/>
      <c r="D22" s="1"/>
      <c r="E22" s="1"/>
      <c r="F22" s="1"/>
      <c r="G22" s="1"/>
      <c r="H22" s="1"/>
    </row>
    <row r="23" spans="1:8" x14ac:dyDescent="0.2">
      <c r="A23" s="1"/>
      <c r="B23" s="1"/>
      <c r="C23" s="1"/>
      <c r="D23" s="1"/>
      <c r="E23" s="1"/>
      <c r="F23" s="1"/>
      <c r="G23" s="1"/>
      <c r="H23" s="1"/>
    </row>
    <row r="24" spans="1:8" x14ac:dyDescent="0.2">
      <c r="A24" s="1"/>
      <c r="B24" s="1"/>
      <c r="C24" s="1"/>
      <c r="D24" s="1"/>
      <c r="E24" s="1"/>
      <c r="F24" s="1"/>
      <c r="G24" s="1"/>
      <c r="H24" s="1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pinner 1">
              <controlPr defaultSize="0" autoPict="0">
                <anchor moveWithCells="1" sizeWithCells="1">
                  <from>
                    <xdr:col>0</xdr:col>
                    <xdr:colOff>1346200</xdr:colOff>
                    <xdr:row>3</xdr:row>
                    <xdr:rowOff>139700</xdr:rowOff>
                  </from>
                  <to>
                    <xdr:col>1</xdr:col>
                    <xdr:colOff>266700</xdr:colOff>
                    <xdr:row>5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workbookViewId="0">
      <selection activeCell="B12" sqref="B12"/>
    </sheetView>
  </sheetViews>
  <sheetFormatPr baseColWidth="10" defaultRowHeight="15" x14ac:dyDescent="0.2"/>
  <cols>
    <col min="1" max="1" width="17.83203125" bestFit="1" customWidth="1"/>
    <col min="7" max="7" width="14.6640625" customWidth="1"/>
  </cols>
  <sheetData>
    <row r="1" spans="1:9" x14ac:dyDescent="0.2">
      <c r="A1" s="1"/>
      <c r="B1" s="1"/>
      <c r="C1" s="1"/>
      <c r="D1" s="1"/>
      <c r="E1" s="1"/>
      <c r="F1" s="1"/>
      <c r="G1" s="1"/>
      <c r="H1" s="1"/>
      <c r="I1" s="1"/>
    </row>
    <row r="2" spans="1:9" x14ac:dyDescent="0.2">
      <c r="A2" s="1" t="s">
        <v>0</v>
      </c>
      <c r="B2" s="1">
        <v>343</v>
      </c>
      <c r="C2" s="1">
        <v>216</v>
      </c>
      <c r="D2" s="1"/>
      <c r="E2">
        <f>GCD(B2,C2)</f>
        <v>1</v>
      </c>
      <c r="F2" s="1">
        <f>B2-C2</f>
        <v>127</v>
      </c>
      <c r="G2" s="1">
        <f>B2/C2</f>
        <v>1.587962962962963</v>
      </c>
      <c r="H2" s="1"/>
      <c r="I2" s="1"/>
    </row>
    <row r="3" spans="1:9" x14ac:dyDescent="0.2">
      <c r="A3" s="1" t="s">
        <v>7</v>
      </c>
      <c r="B3" s="1">
        <v>43</v>
      </c>
      <c r="C3" s="1">
        <v>1105</v>
      </c>
      <c r="D3" s="1"/>
      <c r="E3" s="1">
        <f>LCM(B2,C2)</f>
        <v>74088</v>
      </c>
      <c r="F3" s="1"/>
      <c r="G3" s="1"/>
      <c r="H3" s="1"/>
      <c r="I3" s="1"/>
    </row>
    <row r="4" spans="1:9" x14ac:dyDescent="0.2">
      <c r="A4" s="1"/>
      <c r="B4" s="1"/>
      <c r="C4" s="1"/>
      <c r="D4" s="1"/>
      <c r="E4" s="1"/>
      <c r="F4" s="1"/>
      <c r="G4" s="1"/>
      <c r="H4" s="1"/>
      <c r="I4" s="1"/>
    </row>
    <row r="5" spans="1:9" x14ac:dyDescent="0.2">
      <c r="A5" s="1" t="s">
        <v>1</v>
      </c>
      <c r="B5" s="1">
        <v>6</v>
      </c>
      <c r="C5" s="1"/>
      <c r="D5" s="1"/>
      <c r="E5" s="1"/>
      <c r="F5" s="1"/>
      <c r="G5" s="1"/>
      <c r="H5" s="1"/>
      <c r="I5" s="1"/>
    </row>
    <row r="6" spans="1:9" x14ac:dyDescent="0.2">
      <c r="A6" s="1"/>
      <c r="B6" s="1"/>
      <c r="C6" s="1"/>
      <c r="D6" s="1"/>
      <c r="E6" s="1"/>
      <c r="F6" s="1"/>
      <c r="G6" s="1"/>
      <c r="H6" s="1"/>
      <c r="I6" s="1"/>
    </row>
    <row r="7" spans="1:9" x14ac:dyDescent="0.2">
      <c r="A7" s="1"/>
      <c r="B7" s="1"/>
      <c r="C7" s="1"/>
      <c r="D7" s="1"/>
      <c r="E7" s="1"/>
      <c r="F7" s="1"/>
      <c r="G7" s="1"/>
      <c r="H7" s="1"/>
      <c r="I7" s="1"/>
    </row>
    <row r="8" spans="1:9" x14ac:dyDescent="0.2">
      <c r="A8" s="1"/>
      <c r="B8" s="1" t="s">
        <v>5</v>
      </c>
      <c r="C8" s="1" t="s">
        <v>6</v>
      </c>
      <c r="D8" s="1"/>
      <c r="E8" s="1"/>
      <c r="F8" s="1" t="s">
        <v>2</v>
      </c>
      <c r="G8" s="1" t="s">
        <v>3</v>
      </c>
      <c r="H8" s="1" t="s">
        <v>4</v>
      </c>
      <c r="I8" s="1"/>
    </row>
    <row r="9" spans="1:9" x14ac:dyDescent="0.2">
      <c r="A9" s="1"/>
      <c r="B9" s="1">
        <f>MOD(C2,$B$5)</f>
        <v>0</v>
      </c>
      <c r="C9" s="1">
        <f>C2/$B$5</f>
        <v>36</v>
      </c>
      <c r="D9" s="1">
        <f>B2/$B$5</f>
        <v>57.166666666666664</v>
      </c>
      <c r="E9" s="1"/>
      <c r="F9" s="1">
        <f>B2</f>
        <v>343</v>
      </c>
      <c r="G9" s="1">
        <v>1</v>
      </c>
      <c r="H9" s="1">
        <f>F9*G9</f>
        <v>343</v>
      </c>
      <c r="I9" s="1"/>
    </row>
    <row r="10" spans="1:9" x14ac:dyDescent="0.2">
      <c r="A10" s="1"/>
      <c r="B10" s="1">
        <f>MOD(C9,$B$5)</f>
        <v>0</v>
      </c>
      <c r="C10" s="1">
        <f>C9/$B$5</f>
        <v>6</v>
      </c>
      <c r="D10" s="1">
        <f>D9/$B$5</f>
        <v>9.5277777777777768</v>
      </c>
      <c r="E10" s="1"/>
      <c r="F10" s="1">
        <f>(1/($B$5+1))*F9</f>
        <v>49</v>
      </c>
      <c r="G10" s="1">
        <f>$B$5*G9</f>
        <v>6</v>
      </c>
      <c r="H10" s="1">
        <f>F10*G10</f>
        <v>294</v>
      </c>
      <c r="I10" s="1"/>
    </row>
    <row r="11" spans="1:9" x14ac:dyDescent="0.2">
      <c r="A11" s="1"/>
      <c r="B11" s="1">
        <f t="shared" ref="B11:B15" si="0">MOD(C10,$B$5)</f>
        <v>0</v>
      </c>
      <c r="C11" s="1">
        <f t="shared" ref="C11:C15" si="1">C10/$B$5</f>
        <v>1</v>
      </c>
      <c r="D11" s="1">
        <f t="shared" ref="D11:D15" si="2">D10/$B$5</f>
        <v>1.5879629629629628</v>
      </c>
      <c r="E11" s="1"/>
      <c r="F11" s="1">
        <f>(1/($B$5+1))*F10</f>
        <v>7</v>
      </c>
      <c r="G11" s="1">
        <f>$B$5*G10</f>
        <v>36</v>
      </c>
      <c r="H11" s="1">
        <f>F11*G11</f>
        <v>252</v>
      </c>
      <c r="I11" s="1"/>
    </row>
    <row r="12" spans="1:9" x14ac:dyDescent="0.2">
      <c r="A12" s="1"/>
      <c r="B12" s="1">
        <f t="shared" si="0"/>
        <v>1</v>
      </c>
      <c r="C12" s="1">
        <f t="shared" si="1"/>
        <v>0.16666666666666666</v>
      </c>
      <c r="D12" s="1">
        <f t="shared" si="2"/>
        <v>0.26466049382716045</v>
      </c>
      <c r="E12" s="1"/>
      <c r="F12" s="1">
        <f>(1/($B$5+1))*F11</f>
        <v>1</v>
      </c>
      <c r="G12" s="1">
        <f>$B$5*G11</f>
        <v>216</v>
      </c>
      <c r="H12" s="1">
        <f>F12*G12</f>
        <v>216</v>
      </c>
      <c r="I12" s="1"/>
    </row>
    <row r="13" spans="1:9" x14ac:dyDescent="0.2">
      <c r="A13" s="1"/>
      <c r="B13" s="1">
        <f t="shared" si="0"/>
        <v>0.16666666666666666</v>
      </c>
      <c r="C13" s="1">
        <f t="shared" si="1"/>
        <v>2.7777777777777776E-2</v>
      </c>
      <c r="D13" s="1">
        <f t="shared" si="2"/>
        <v>4.4110082304526739E-2</v>
      </c>
      <c r="E13" s="1"/>
      <c r="F13" s="1">
        <f t="shared" ref="F13:F15" si="3">(1/($B$5+1))*F12</f>
        <v>0.14285714285714285</v>
      </c>
      <c r="G13" s="1">
        <f t="shared" ref="G13:G15" si="4">$B$5*G12</f>
        <v>1296</v>
      </c>
      <c r="H13" s="1">
        <f t="shared" ref="H13:H15" si="5">F13*G13</f>
        <v>185.14285714285714</v>
      </c>
      <c r="I13" s="1"/>
    </row>
    <row r="14" spans="1:9" x14ac:dyDescent="0.2">
      <c r="A14" s="1"/>
      <c r="B14" s="1">
        <f t="shared" si="0"/>
        <v>2.7777777777777776E-2</v>
      </c>
      <c r="C14" s="1">
        <f t="shared" si="1"/>
        <v>4.6296296296296294E-3</v>
      </c>
      <c r="D14" s="1">
        <f t="shared" si="2"/>
        <v>7.3516803840877895E-3</v>
      </c>
      <c r="E14" s="1"/>
      <c r="F14" s="1">
        <f t="shared" si="3"/>
        <v>2.0408163265306121E-2</v>
      </c>
      <c r="G14" s="1">
        <f t="shared" si="4"/>
        <v>7776</v>
      </c>
      <c r="H14" s="1">
        <f t="shared" si="5"/>
        <v>158.69387755102039</v>
      </c>
      <c r="I14" s="1"/>
    </row>
    <row r="15" spans="1:9" x14ac:dyDescent="0.2">
      <c r="A15" s="1"/>
      <c r="B15" s="1">
        <f t="shared" si="0"/>
        <v>4.6296296296296294E-3</v>
      </c>
      <c r="C15" s="1">
        <f t="shared" si="1"/>
        <v>7.716049382716049E-4</v>
      </c>
      <c r="D15" s="1">
        <f t="shared" si="2"/>
        <v>1.2252800640146315E-3</v>
      </c>
      <c r="E15" s="1"/>
      <c r="F15" s="1">
        <f t="shared" si="3"/>
        <v>2.9154518950437313E-3</v>
      </c>
      <c r="G15" s="1">
        <f t="shared" si="4"/>
        <v>46656</v>
      </c>
      <c r="H15" s="1">
        <f t="shared" si="5"/>
        <v>136.02332361516034</v>
      </c>
      <c r="I15" s="1"/>
    </row>
    <row r="16" spans="1:9" x14ac:dyDescent="0.2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">
      <c r="A19" s="1"/>
      <c r="B19" s="1"/>
      <c r="C19" s="1"/>
      <c r="D19" s="1"/>
      <c r="E19" s="1"/>
      <c r="F19" s="1"/>
      <c r="G19" s="1"/>
      <c r="H19" s="1"/>
      <c r="I19" s="1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Spinner 1">
              <controlPr defaultSize="0" autoPict="0">
                <anchor moveWithCells="1" sizeWithCells="1">
                  <from>
                    <xdr:col>1</xdr:col>
                    <xdr:colOff>25400</xdr:colOff>
                    <xdr:row>3</xdr:row>
                    <xdr:rowOff>139700</xdr:rowOff>
                  </from>
                  <to>
                    <xdr:col>1</xdr:col>
                    <xdr:colOff>304800</xdr:colOff>
                    <xdr:row>5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9"/>
  <sheetViews>
    <sheetView workbookViewId="0">
      <selection activeCell="G9" sqref="G9:G10"/>
    </sheetView>
  </sheetViews>
  <sheetFormatPr baseColWidth="10" defaultRowHeight="15" x14ac:dyDescent="0.2"/>
  <cols>
    <col min="1" max="1" width="17.83203125" bestFit="1" customWidth="1"/>
    <col min="7" max="7" width="14.6640625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1" t="s">
        <v>0</v>
      </c>
      <c r="B2" s="1">
        <v>4</v>
      </c>
      <c r="C2" s="1">
        <v>1</v>
      </c>
      <c r="D2" s="1"/>
      <c r="E2">
        <f>GCD(B2,C2)</f>
        <v>1</v>
      </c>
      <c r="F2" s="1">
        <f>B2-C2</f>
        <v>3</v>
      </c>
      <c r="G2" s="1">
        <f>B2/C2</f>
        <v>4</v>
      </c>
      <c r="H2" s="1"/>
      <c r="I2" s="1"/>
      <c r="J2" s="1"/>
      <c r="K2" s="1"/>
      <c r="L2" s="1"/>
    </row>
    <row r="3" spans="1:12" x14ac:dyDescent="0.2">
      <c r="A3" s="1" t="s">
        <v>7</v>
      </c>
      <c r="B3" s="1">
        <v>2</v>
      </c>
      <c r="C3" s="1">
        <v>7</v>
      </c>
      <c r="D3" s="1"/>
      <c r="E3" s="1">
        <f>LCM(B2,C2)</f>
        <v>4</v>
      </c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 t="s">
        <v>1</v>
      </c>
      <c r="B5" s="1">
        <v>1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1"/>
      <c r="B8" s="1" t="s">
        <v>5</v>
      </c>
      <c r="C8" s="1" t="s">
        <v>6</v>
      </c>
      <c r="D8" s="1"/>
      <c r="E8" s="1"/>
      <c r="F8" s="1" t="s">
        <v>2</v>
      </c>
      <c r="G8" s="1" t="s">
        <v>3</v>
      </c>
      <c r="H8" s="1" t="s">
        <v>4</v>
      </c>
      <c r="I8" s="1"/>
      <c r="J8" s="1"/>
      <c r="K8" s="1"/>
      <c r="L8" s="1"/>
    </row>
    <row r="9" spans="1:12" x14ac:dyDescent="0.2">
      <c r="A9" s="1"/>
      <c r="B9" s="1">
        <f>MOD(C2,$B$5)</f>
        <v>0</v>
      </c>
      <c r="C9" s="1">
        <f>C2/$B$5</f>
        <v>1</v>
      </c>
      <c r="D9" s="1">
        <f>B2/$B$5</f>
        <v>4</v>
      </c>
      <c r="E9" s="1"/>
      <c r="F9" s="1">
        <f>B2</f>
        <v>4</v>
      </c>
      <c r="G9" s="1">
        <v>1</v>
      </c>
      <c r="H9" s="1">
        <f>F9*G9</f>
        <v>4</v>
      </c>
      <c r="I9" s="1"/>
      <c r="J9" s="1"/>
      <c r="K9" s="1"/>
      <c r="L9" s="1"/>
    </row>
    <row r="10" spans="1:12" x14ac:dyDescent="0.2">
      <c r="A10" s="1"/>
      <c r="B10" s="1">
        <f>MOD(C9,$B$5)</f>
        <v>0</v>
      </c>
      <c r="C10" s="1">
        <f>C9/$B$5</f>
        <v>1</v>
      </c>
      <c r="D10" s="1">
        <f>D9/$B$5</f>
        <v>4</v>
      </c>
      <c r="E10" s="1"/>
      <c r="F10" s="1">
        <f>(1/($B$5+1))*F9</f>
        <v>2</v>
      </c>
      <c r="G10" s="1">
        <f>$B$5*G9</f>
        <v>1</v>
      </c>
      <c r="H10" s="1">
        <f>F10*G10</f>
        <v>2</v>
      </c>
      <c r="I10" s="1"/>
      <c r="J10" s="1"/>
      <c r="K10" s="1"/>
      <c r="L10" s="1"/>
    </row>
    <row r="11" spans="1:12" x14ac:dyDescent="0.2">
      <c r="A11" s="1"/>
      <c r="B11" s="1">
        <f t="shared" ref="B11:B15" si="0">MOD(C10,$B$5)</f>
        <v>0</v>
      </c>
      <c r="C11" s="1">
        <f t="shared" ref="C11:C15" si="1">C10/$B$5</f>
        <v>1</v>
      </c>
      <c r="D11" s="1">
        <f t="shared" ref="D11:D15" si="2">D10/$B$5</f>
        <v>4</v>
      </c>
      <c r="E11" s="1"/>
      <c r="F11" s="1">
        <f t="shared" ref="F11:F15" si="3">(1/($B$5+1))*F10</f>
        <v>1</v>
      </c>
      <c r="G11" s="1">
        <f t="shared" ref="G11:G15" si="4">$B$5*G10</f>
        <v>1</v>
      </c>
      <c r="H11" s="1">
        <f t="shared" ref="H11:H15" si="5">F11*G11</f>
        <v>1</v>
      </c>
      <c r="I11" s="1"/>
      <c r="J11" s="1"/>
      <c r="K11" s="1"/>
      <c r="L11" s="1"/>
    </row>
    <row r="12" spans="1:12" x14ac:dyDescent="0.2">
      <c r="A12" s="1"/>
      <c r="B12" s="1">
        <f t="shared" si="0"/>
        <v>0</v>
      </c>
      <c r="C12" s="1">
        <f t="shared" si="1"/>
        <v>1</v>
      </c>
      <c r="D12" s="1">
        <f t="shared" si="2"/>
        <v>4</v>
      </c>
      <c r="E12" s="1"/>
      <c r="F12" s="1">
        <f t="shared" si="3"/>
        <v>0.5</v>
      </c>
      <c r="G12" s="1">
        <f t="shared" si="4"/>
        <v>1</v>
      </c>
      <c r="H12" s="1">
        <f t="shared" si="5"/>
        <v>0.5</v>
      </c>
      <c r="I12" s="1"/>
      <c r="J12" s="1"/>
      <c r="K12" s="1"/>
      <c r="L12" s="1"/>
    </row>
    <row r="13" spans="1:12" x14ac:dyDescent="0.2">
      <c r="A13" s="1"/>
      <c r="B13" s="1">
        <f t="shared" si="0"/>
        <v>0</v>
      </c>
      <c r="C13" s="1">
        <f t="shared" si="1"/>
        <v>1</v>
      </c>
      <c r="D13" s="1">
        <f t="shared" si="2"/>
        <v>4</v>
      </c>
      <c r="E13" s="1"/>
      <c r="F13" s="1">
        <f t="shared" si="3"/>
        <v>0.25</v>
      </c>
      <c r="G13" s="1">
        <f t="shared" si="4"/>
        <v>1</v>
      </c>
      <c r="H13" s="1">
        <f t="shared" si="5"/>
        <v>0.25</v>
      </c>
      <c r="I13" s="1"/>
      <c r="J13" s="1"/>
      <c r="K13" s="1"/>
      <c r="L13" s="1"/>
    </row>
    <row r="14" spans="1:12" x14ac:dyDescent="0.2">
      <c r="A14" s="1"/>
      <c r="B14" s="1">
        <f t="shared" si="0"/>
        <v>0</v>
      </c>
      <c r="C14" s="1">
        <f t="shared" si="1"/>
        <v>1</v>
      </c>
      <c r="D14" s="1">
        <f t="shared" si="2"/>
        <v>4</v>
      </c>
      <c r="E14" s="1"/>
      <c r="F14" s="1">
        <f t="shared" si="3"/>
        <v>0.125</v>
      </c>
      <c r="G14" s="1">
        <f t="shared" si="4"/>
        <v>1</v>
      </c>
      <c r="H14" s="1">
        <f t="shared" si="5"/>
        <v>0.125</v>
      </c>
      <c r="I14" s="1"/>
      <c r="J14" s="1"/>
      <c r="K14" s="1"/>
      <c r="L14" s="1"/>
    </row>
    <row r="15" spans="1:12" x14ac:dyDescent="0.2">
      <c r="A15" s="1"/>
      <c r="B15" s="1">
        <f t="shared" si="0"/>
        <v>0</v>
      </c>
      <c r="C15" s="1">
        <f t="shared" si="1"/>
        <v>1</v>
      </c>
      <c r="D15" s="1">
        <f t="shared" si="2"/>
        <v>4</v>
      </c>
      <c r="E15" s="1"/>
      <c r="F15" s="1">
        <f t="shared" si="3"/>
        <v>6.25E-2</v>
      </c>
      <c r="G15" s="1">
        <f t="shared" si="4"/>
        <v>1</v>
      </c>
      <c r="H15" s="1">
        <f t="shared" si="5"/>
        <v>6.25E-2</v>
      </c>
      <c r="I15" s="1"/>
      <c r="J15" s="1"/>
      <c r="K15" s="1"/>
      <c r="L15" s="1"/>
    </row>
    <row r="16" spans="1:12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Spinner 1">
              <controlPr defaultSize="0" autoPict="0">
                <anchor moveWithCells="1" sizeWithCells="1">
                  <from>
                    <xdr:col>1</xdr:col>
                    <xdr:colOff>12700</xdr:colOff>
                    <xdr:row>3</xdr:row>
                    <xdr:rowOff>139700</xdr:rowOff>
                  </from>
                  <to>
                    <xdr:col>1</xdr:col>
                    <xdr:colOff>292100</xdr:colOff>
                    <xdr:row>5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1"/>
  <sheetViews>
    <sheetView workbookViewId="0">
      <selection activeCell="G12" sqref="G12"/>
    </sheetView>
  </sheetViews>
  <sheetFormatPr baseColWidth="10" defaultRowHeight="15" x14ac:dyDescent="0.2"/>
  <cols>
    <col min="1" max="1" width="17.83203125" bestFit="1" customWidth="1"/>
    <col min="7" max="7" width="14.6640625" customWidth="1"/>
    <col min="8" max="8" width="13.6640625" bestFit="1" customWidth="1"/>
  </cols>
  <sheetData>
    <row r="2" spans="1:8" x14ac:dyDescent="0.2">
      <c r="A2" t="s">
        <v>0</v>
      </c>
      <c r="B2">
        <v>125</v>
      </c>
      <c r="C2">
        <v>64</v>
      </c>
      <c r="E2">
        <f>GCD(B2,C2)</f>
        <v>1</v>
      </c>
      <c r="F2">
        <f>B2-C2</f>
        <v>61</v>
      </c>
      <c r="G2">
        <f>B2/C2</f>
        <v>1.953125</v>
      </c>
    </row>
    <row r="3" spans="1:8" x14ac:dyDescent="0.2">
      <c r="A3" t="s">
        <v>7</v>
      </c>
      <c r="B3">
        <v>21</v>
      </c>
      <c r="C3">
        <v>369</v>
      </c>
      <c r="E3" s="1">
        <f>LCM(B2,C2)</f>
        <v>8000</v>
      </c>
    </row>
    <row r="5" spans="1:8" x14ac:dyDescent="0.2">
      <c r="A5" t="s">
        <v>1</v>
      </c>
      <c r="B5">
        <v>4</v>
      </c>
    </row>
    <row r="8" spans="1:8" x14ac:dyDescent="0.2">
      <c r="B8" t="s">
        <v>5</v>
      </c>
      <c r="C8" t="s">
        <v>6</v>
      </c>
      <c r="F8" t="s">
        <v>2</v>
      </c>
      <c r="G8" t="s">
        <v>3</v>
      </c>
      <c r="H8" t="s">
        <v>4</v>
      </c>
    </row>
    <row r="9" spans="1:8" x14ac:dyDescent="0.2">
      <c r="B9" s="2">
        <f>MOD(C2,$B$5)</f>
        <v>0</v>
      </c>
      <c r="C9" s="2">
        <f>C2/$B$5</f>
        <v>16</v>
      </c>
      <c r="D9" s="2">
        <f>B2/$B$5</f>
        <v>31.25</v>
      </c>
      <c r="E9" s="2"/>
      <c r="F9" s="2">
        <f>B2</f>
        <v>125</v>
      </c>
      <c r="G9" s="2">
        <v>1</v>
      </c>
      <c r="H9" s="2">
        <f>F9*G9</f>
        <v>125</v>
      </c>
    </row>
    <row r="10" spans="1:8" x14ac:dyDescent="0.2">
      <c r="B10" s="2">
        <f>MOD(C9,$B$5)</f>
        <v>0</v>
      </c>
      <c r="C10" s="2">
        <f>C9/$B$5</f>
        <v>4</v>
      </c>
      <c r="D10" s="2">
        <f>D9/$B$5</f>
        <v>7.8125</v>
      </c>
      <c r="E10" s="2"/>
      <c r="F10" s="2">
        <f>(1/($B$5+1))*F9</f>
        <v>25</v>
      </c>
      <c r="G10" s="2">
        <f>$B$5*G9</f>
        <v>4</v>
      </c>
      <c r="H10" s="2">
        <f>F10*G10</f>
        <v>100</v>
      </c>
    </row>
    <row r="11" spans="1:8" x14ac:dyDescent="0.2">
      <c r="B11" s="2">
        <f t="shared" ref="B11:B15" si="0">MOD(C10,$B$5)</f>
        <v>0</v>
      </c>
      <c r="C11" s="2">
        <f t="shared" ref="C11:C21" si="1">C10/$B$5</f>
        <v>1</v>
      </c>
      <c r="D11" s="2">
        <f t="shared" ref="D11:D21" si="2">D10/$B$5</f>
        <v>1.953125</v>
      </c>
      <c r="E11" s="2"/>
      <c r="F11" s="2">
        <f>(1/($B$5+1))*F10</f>
        <v>5</v>
      </c>
      <c r="G11" s="2">
        <f>$B$5*G10</f>
        <v>16</v>
      </c>
      <c r="H11" s="2">
        <f>F11*G11</f>
        <v>80</v>
      </c>
    </row>
    <row r="12" spans="1:8" x14ac:dyDescent="0.2">
      <c r="B12" s="2">
        <f t="shared" si="0"/>
        <v>1</v>
      </c>
      <c r="C12" s="2">
        <f t="shared" si="1"/>
        <v>0.25</v>
      </c>
      <c r="D12" s="2">
        <f t="shared" si="2"/>
        <v>0.48828125</v>
      </c>
      <c r="E12" s="2"/>
      <c r="F12" s="2">
        <f>(1/($B$5+1))*F11</f>
        <v>1</v>
      </c>
      <c r="G12" s="2">
        <f>$B$5*G11</f>
        <v>64</v>
      </c>
      <c r="H12" s="2">
        <f>F12*G12</f>
        <v>64</v>
      </c>
    </row>
    <row r="13" spans="1:8" x14ac:dyDescent="0.2">
      <c r="B13" s="2">
        <f t="shared" si="0"/>
        <v>0.25</v>
      </c>
      <c r="C13" s="2">
        <f t="shared" si="1"/>
        <v>6.25E-2</v>
      </c>
      <c r="D13" s="2">
        <f t="shared" si="2"/>
        <v>0.1220703125</v>
      </c>
      <c r="E13" s="2"/>
      <c r="F13" s="2">
        <f>(1/($B$5+1))*F12</f>
        <v>0.2</v>
      </c>
      <c r="G13" s="2">
        <f>$B$5*G12</f>
        <v>256</v>
      </c>
      <c r="H13" s="2">
        <f>F13*G13</f>
        <v>51.2</v>
      </c>
    </row>
    <row r="14" spans="1:8" x14ac:dyDescent="0.2">
      <c r="B14" s="2">
        <f t="shared" si="0"/>
        <v>6.25E-2</v>
      </c>
      <c r="C14" s="2">
        <f t="shared" si="1"/>
        <v>1.5625E-2</v>
      </c>
      <c r="D14" s="2">
        <f t="shared" si="2"/>
        <v>3.0517578125E-2</v>
      </c>
      <c r="E14" s="2"/>
      <c r="F14" s="2">
        <f t="shared" ref="F14:F21" si="3">(1/($B$5+1))*F13</f>
        <v>4.0000000000000008E-2</v>
      </c>
      <c r="G14" s="2">
        <f t="shared" ref="G14:G21" si="4">$B$5*G13</f>
        <v>1024</v>
      </c>
      <c r="H14" s="2">
        <f t="shared" ref="H14:H21" si="5">F14*G14</f>
        <v>40.960000000000008</v>
      </c>
    </row>
    <row r="15" spans="1:8" x14ac:dyDescent="0.2">
      <c r="B15" s="2">
        <f t="shared" si="0"/>
        <v>1.5625E-2</v>
      </c>
      <c r="C15" s="2">
        <f t="shared" si="1"/>
        <v>3.90625E-3</v>
      </c>
      <c r="D15" s="2">
        <f t="shared" si="2"/>
        <v>7.62939453125E-3</v>
      </c>
      <c r="E15" s="2"/>
      <c r="F15" s="2">
        <f t="shared" si="3"/>
        <v>8.0000000000000019E-3</v>
      </c>
      <c r="G15" s="2">
        <f t="shared" si="4"/>
        <v>4096</v>
      </c>
      <c r="H15" s="2">
        <f t="shared" si="5"/>
        <v>32.768000000000008</v>
      </c>
    </row>
    <row r="16" spans="1:8" x14ac:dyDescent="0.2">
      <c r="B16" s="2">
        <f t="shared" ref="B16:B21" si="6">MOD(C15,$B$5)</f>
        <v>3.90625E-3</v>
      </c>
      <c r="C16" s="2">
        <f t="shared" si="1"/>
        <v>9.765625E-4</v>
      </c>
      <c r="D16" s="2">
        <f t="shared" si="2"/>
        <v>1.9073486328125E-3</v>
      </c>
      <c r="E16" s="2"/>
      <c r="F16" s="2">
        <f t="shared" si="3"/>
        <v>1.6000000000000005E-3</v>
      </c>
      <c r="G16" s="2">
        <f t="shared" si="4"/>
        <v>16384</v>
      </c>
      <c r="H16" s="2">
        <f t="shared" si="5"/>
        <v>26.214400000000008</v>
      </c>
    </row>
    <row r="17" spans="2:8" x14ac:dyDescent="0.2">
      <c r="B17" s="2">
        <f t="shared" si="6"/>
        <v>9.765625E-4</v>
      </c>
      <c r="C17" s="2">
        <f t="shared" si="1"/>
        <v>2.44140625E-4</v>
      </c>
      <c r="D17" s="2">
        <f t="shared" si="2"/>
        <v>4.76837158203125E-4</v>
      </c>
      <c r="E17" s="2"/>
      <c r="F17" s="2">
        <f t="shared" si="3"/>
        <v>3.2000000000000013E-4</v>
      </c>
      <c r="G17" s="2">
        <f t="shared" si="4"/>
        <v>65536</v>
      </c>
      <c r="H17" s="2">
        <f t="shared" si="5"/>
        <v>20.971520000000009</v>
      </c>
    </row>
    <row r="18" spans="2:8" x14ac:dyDescent="0.2">
      <c r="B18" s="2">
        <f t="shared" si="6"/>
        <v>2.44140625E-4</v>
      </c>
      <c r="C18" s="2">
        <f t="shared" si="1"/>
        <v>6.103515625E-5</v>
      </c>
      <c r="D18" s="2">
        <f t="shared" si="2"/>
        <v>1.1920928955078125E-4</v>
      </c>
      <c r="E18" s="2"/>
      <c r="F18" s="2">
        <f t="shared" si="3"/>
        <v>6.4000000000000024E-5</v>
      </c>
      <c r="G18" s="2">
        <f t="shared" si="4"/>
        <v>262144</v>
      </c>
      <c r="H18" s="2">
        <f t="shared" si="5"/>
        <v>16.777216000000006</v>
      </c>
    </row>
    <row r="19" spans="2:8" x14ac:dyDescent="0.2">
      <c r="B19" s="2">
        <f t="shared" si="6"/>
        <v>6.103515625E-5</v>
      </c>
      <c r="C19" s="2">
        <f t="shared" si="1"/>
        <v>1.52587890625E-5</v>
      </c>
      <c r="D19" s="2">
        <f t="shared" si="2"/>
        <v>2.9802322387695312E-5</v>
      </c>
      <c r="E19" s="2"/>
      <c r="F19" s="2">
        <f t="shared" si="3"/>
        <v>1.2800000000000006E-5</v>
      </c>
      <c r="G19" s="2">
        <f t="shared" si="4"/>
        <v>1048576</v>
      </c>
      <c r="H19" s="2">
        <f t="shared" si="5"/>
        <v>13.421772800000006</v>
      </c>
    </row>
    <row r="20" spans="2:8" x14ac:dyDescent="0.2">
      <c r="B20" s="2">
        <f t="shared" si="6"/>
        <v>1.52587890625E-5</v>
      </c>
      <c r="C20" s="2">
        <f t="shared" si="1"/>
        <v>3.814697265625E-6</v>
      </c>
      <c r="D20" s="2">
        <f t="shared" si="2"/>
        <v>7.4505805969238281E-6</v>
      </c>
      <c r="E20" s="2"/>
      <c r="F20" s="2">
        <f t="shared" si="3"/>
        <v>2.5600000000000013E-6</v>
      </c>
      <c r="G20" s="2">
        <f t="shared" si="4"/>
        <v>4194304</v>
      </c>
      <c r="H20" s="2">
        <f t="shared" si="5"/>
        <v>10.737418240000006</v>
      </c>
    </row>
    <row r="21" spans="2:8" x14ac:dyDescent="0.2">
      <c r="B21" s="2">
        <f t="shared" si="6"/>
        <v>3.814697265625E-6</v>
      </c>
      <c r="C21" s="2">
        <f t="shared" si="1"/>
        <v>9.5367431640625E-7</v>
      </c>
      <c r="D21" s="2">
        <f t="shared" si="2"/>
        <v>1.862645149230957E-6</v>
      </c>
      <c r="E21" s="2"/>
      <c r="F21" s="2">
        <f t="shared" si="3"/>
        <v>5.1200000000000024E-7</v>
      </c>
      <c r="G21" s="2">
        <f t="shared" si="4"/>
        <v>16777216</v>
      </c>
      <c r="H21" s="2">
        <f t="shared" si="5"/>
        <v>8.5899345920000041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Spinner 1">
              <controlPr defaultSize="0" autoPict="0">
                <anchor moveWithCells="1" sizeWithCells="1">
                  <from>
                    <xdr:col>0</xdr:col>
                    <xdr:colOff>1320800</xdr:colOff>
                    <xdr:row>3</xdr:row>
                    <xdr:rowOff>139700</xdr:rowOff>
                  </from>
                  <to>
                    <xdr:col>1</xdr:col>
                    <xdr:colOff>241300</xdr:colOff>
                    <xdr:row>5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68C4C-696A-234F-BD3A-B53D0E7BECFB}">
  <dimension ref="A2:H40"/>
  <sheetViews>
    <sheetView tabSelected="1" workbookViewId="0">
      <selection activeCell="D11" sqref="D11"/>
    </sheetView>
  </sheetViews>
  <sheetFormatPr baseColWidth="10" defaultRowHeight="15" x14ac:dyDescent="0.2"/>
  <cols>
    <col min="1" max="1" width="17.83203125" bestFit="1" customWidth="1"/>
    <col min="2" max="2" width="14.83203125" bestFit="1" customWidth="1"/>
    <col min="3" max="3" width="16.6640625" bestFit="1" customWidth="1"/>
    <col min="4" max="4" width="14.6640625" bestFit="1" customWidth="1"/>
    <col min="5" max="5" width="7.1640625" bestFit="1" customWidth="1"/>
    <col min="6" max="6" width="14.6640625" bestFit="1" customWidth="1"/>
    <col min="7" max="7" width="25.5" bestFit="1" customWidth="1"/>
    <col min="8" max="8" width="14.6640625" bestFit="1" customWidth="1"/>
  </cols>
  <sheetData>
    <row r="2" spans="1:8" x14ac:dyDescent="0.2">
      <c r="A2" t="s">
        <v>0</v>
      </c>
      <c r="B2" s="1">
        <v>483736625</v>
      </c>
      <c r="C2" s="1">
        <v>481890304</v>
      </c>
      <c r="E2">
        <f>GCD(B2,C2)</f>
        <v>1</v>
      </c>
      <c r="F2">
        <f>B2-C2</f>
        <v>1846321</v>
      </c>
      <c r="G2">
        <f>B2/C2</f>
        <v>1.003831413466248</v>
      </c>
    </row>
    <row r="3" spans="1:8" x14ac:dyDescent="0.2">
      <c r="A3" t="s">
        <v>7</v>
      </c>
      <c r="B3" s="1">
        <v>615441</v>
      </c>
      <c r="C3" s="1">
        <v>1931252289</v>
      </c>
      <c r="E3" s="1" t="e">
        <f>LCM(B2,C2)</f>
        <v>#NUM!</v>
      </c>
    </row>
    <row r="5" spans="1:8" x14ac:dyDescent="0.2">
      <c r="A5" t="s">
        <v>1</v>
      </c>
      <c r="B5">
        <v>784</v>
      </c>
    </row>
    <row r="8" spans="1:8" x14ac:dyDescent="0.2">
      <c r="B8" t="s">
        <v>5</v>
      </c>
      <c r="C8" t="s">
        <v>6</v>
      </c>
      <c r="F8" t="s">
        <v>2</v>
      </c>
      <c r="G8" t="s">
        <v>3</v>
      </c>
      <c r="H8" t="s">
        <v>4</v>
      </c>
    </row>
    <row r="9" spans="1:8" x14ac:dyDescent="0.2">
      <c r="B9" s="1">
        <f>MOD(C2,$B$5)</f>
        <v>0</v>
      </c>
      <c r="C9" s="1">
        <f>C2/$B$5</f>
        <v>614656</v>
      </c>
      <c r="D9" s="1">
        <f>B2/$B$5</f>
        <v>617011.00127551018</v>
      </c>
      <c r="F9" s="1">
        <f>B2</f>
        <v>483736625</v>
      </c>
      <c r="G9" s="1">
        <v>1</v>
      </c>
      <c r="H9" s="1">
        <f>F9*G9</f>
        <v>483736625</v>
      </c>
    </row>
    <row r="10" spans="1:8" x14ac:dyDescent="0.2">
      <c r="B10" s="1">
        <f>MOD(C9,$B$5)</f>
        <v>0</v>
      </c>
      <c r="C10" s="1">
        <f>C9/$B$5</f>
        <v>784</v>
      </c>
      <c r="D10" s="1">
        <f>D9/$B$5</f>
        <v>787.00382815753846</v>
      </c>
      <c r="F10" s="1">
        <f>(1/($B$5+1))*F9</f>
        <v>616225</v>
      </c>
      <c r="G10" s="1">
        <f>$B$5*G9</f>
        <v>784</v>
      </c>
      <c r="H10" s="1">
        <f>F10*G10</f>
        <v>483120400</v>
      </c>
    </row>
    <row r="11" spans="1:8" x14ac:dyDescent="0.2">
      <c r="B11" s="1">
        <f t="shared" ref="B11:B20" si="0">MOD(C10,$B$5)</f>
        <v>0</v>
      </c>
      <c r="C11" s="1">
        <f t="shared" ref="C11:C20" si="1">C10/$B$5</f>
        <v>1</v>
      </c>
      <c r="D11" s="1">
        <f t="shared" ref="D11:D20" si="2">D10/$B$5</f>
        <v>1.003831413466248</v>
      </c>
      <c r="F11" s="1">
        <f>(1/($B$5+1))*F10</f>
        <v>785</v>
      </c>
      <c r="G11" s="1">
        <f>$B$5*G10</f>
        <v>614656</v>
      </c>
      <c r="H11" s="1">
        <f>F11*G11</f>
        <v>482504960</v>
      </c>
    </row>
    <row r="12" spans="1:8" x14ac:dyDescent="0.2">
      <c r="B12" s="1">
        <f t="shared" si="0"/>
        <v>1</v>
      </c>
      <c r="C12" s="1">
        <f t="shared" si="1"/>
        <v>1.2755102040816326E-3</v>
      </c>
      <c r="D12" s="1">
        <f t="shared" si="2"/>
        <v>1.2803972110538879E-3</v>
      </c>
      <c r="F12" s="1">
        <f>(1/($B$5+1))*F11</f>
        <v>1</v>
      </c>
      <c r="G12" s="1">
        <f>$B$5*G11</f>
        <v>481890304</v>
      </c>
      <c r="H12" s="1">
        <f>F12*G12</f>
        <v>481890304</v>
      </c>
    </row>
    <row r="13" spans="1:8" x14ac:dyDescent="0.2">
      <c r="B13" s="1">
        <f t="shared" si="0"/>
        <v>1.2755102040816326E-3</v>
      </c>
      <c r="C13" s="1">
        <f>C12/$B$5</f>
        <v>1.626926280716368E-6</v>
      </c>
      <c r="D13" s="1">
        <f t="shared" si="2"/>
        <v>1.6331597079768979E-6</v>
      </c>
      <c r="F13" s="1">
        <f>(1/($B$5+1))*F12</f>
        <v>1.2738853503184713E-3</v>
      </c>
      <c r="G13" s="1">
        <f>$B$5*G12</f>
        <v>377801998336</v>
      </c>
      <c r="H13" s="1">
        <f>F13*G13</f>
        <v>481276431.00127387</v>
      </c>
    </row>
    <row r="14" spans="1:8" x14ac:dyDescent="0.2">
      <c r="B14" s="1">
        <f t="shared" si="0"/>
        <v>1.626926280716368E-6</v>
      </c>
      <c r="C14" s="1">
        <f>C13/$B$5</f>
        <v>2.0751610723423064E-9</v>
      </c>
      <c r="D14" s="1">
        <f t="shared" si="2"/>
        <v>2.0831118724195125E-9</v>
      </c>
      <c r="F14" s="1">
        <f t="shared" ref="F14:F40" si="3">(1/($B$5+1))*F13</f>
        <v>1.6227838857560142E-6</v>
      </c>
      <c r="G14" s="1">
        <f t="shared" ref="G14:G21" si="4">$B$5*G13</f>
        <v>296196766695424</v>
      </c>
      <c r="H14" s="1">
        <f t="shared" ref="H14:H21" si="5">F14*G14</f>
        <v>480663340.00636774</v>
      </c>
    </row>
    <row r="15" spans="1:8" x14ac:dyDescent="0.2">
      <c r="B15" s="1">
        <f t="shared" si="0"/>
        <v>2.0751610723423064E-9</v>
      </c>
      <c r="C15" s="1">
        <f t="shared" si="1"/>
        <v>2.6468891228855948E-12</v>
      </c>
      <c r="D15" s="1">
        <f t="shared" si="2"/>
        <v>2.6570304495146844E-12</v>
      </c>
      <c r="F15" s="1">
        <f t="shared" si="3"/>
        <v>2.0672406187974703E-9</v>
      </c>
      <c r="G15" s="1">
        <f t="shared" si="4"/>
        <v>2.3221826508921242E+17</v>
      </c>
      <c r="H15" s="1">
        <f t="shared" si="5"/>
        <v>480051030.01909846</v>
      </c>
    </row>
    <row r="16" spans="1:8" x14ac:dyDescent="0.2">
      <c r="B16" s="1">
        <f t="shared" si="0"/>
        <v>2.6468891228855948E-12</v>
      </c>
      <c r="C16" s="1">
        <f t="shared" si="1"/>
        <v>3.3761340853132586E-15</v>
      </c>
      <c r="D16" s="1">
        <f t="shared" si="2"/>
        <v>3.3890694509115873E-15</v>
      </c>
      <c r="F16" s="1">
        <f t="shared" si="3"/>
        <v>2.6334275398693888E-12</v>
      </c>
      <c r="G16" s="1">
        <f t="shared" si="4"/>
        <v>1.8205911982994253E+20</v>
      </c>
      <c r="H16" s="1">
        <f t="shared" si="5"/>
        <v>479439500.04455185</v>
      </c>
    </row>
    <row r="17" spans="2:8" x14ac:dyDescent="0.2">
      <c r="B17" s="1">
        <f t="shared" si="0"/>
        <v>3.3761340853132586E-15</v>
      </c>
      <c r="C17" s="1">
        <f t="shared" si="1"/>
        <v>4.3062934761648706E-18</v>
      </c>
      <c r="D17" s="1">
        <f t="shared" si="2"/>
        <v>4.3227926669790657E-18</v>
      </c>
      <c r="F17" s="1">
        <f t="shared" si="3"/>
        <v>3.3546847641648265E-15</v>
      </c>
      <c r="G17" s="1">
        <f t="shared" si="4"/>
        <v>1.4273434994667495E+23</v>
      </c>
      <c r="H17" s="1">
        <f t="shared" si="5"/>
        <v>478828749.08908105</v>
      </c>
    </row>
    <row r="18" spans="2:8" x14ac:dyDescent="0.2">
      <c r="B18" s="1">
        <f t="shared" si="0"/>
        <v>4.3062934761648706E-18</v>
      </c>
      <c r="C18" s="1">
        <f t="shared" si="1"/>
        <v>5.4927212706184577E-21</v>
      </c>
      <c r="D18" s="1">
        <f t="shared" si="2"/>
        <v>5.5137661568610533E-21</v>
      </c>
      <c r="F18" s="1">
        <f t="shared" si="3"/>
        <v>4.2734837760061481E-18</v>
      </c>
      <c r="G18" s="1">
        <f t="shared" si="4"/>
        <v>1.1190373035819316E+26</v>
      </c>
      <c r="H18" s="1">
        <f t="shared" si="5"/>
        <v>478218776.16030514</v>
      </c>
    </row>
    <row r="19" spans="2:8" x14ac:dyDescent="0.2">
      <c r="B19" s="1">
        <f t="shared" si="0"/>
        <v>5.4927212706184577E-21</v>
      </c>
      <c r="C19" s="1">
        <f t="shared" si="1"/>
        <v>7.0060220288500737E-24</v>
      </c>
      <c r="D19" s="1">
        <f t="shared" si="2"/>
        <v>7.0328649959962416E-24</v>
      </c>
      <c r="F19" s="1">
        <f t="shared" si="3"/>
        <v>5.4439283770778957E-21</v>
      </c>
      <c r="G19" s="1">
        <f t="shared" si="4"/>
        <v>8.7732524600823435E+28</v>
      </c>
      <c r="H19" s="1">
        <f t="shared" si="5"/>
        <v>477609580.26710725</v>
      </c>
    </row>
    <row r="20" spans="2:8" x14ac:dyDescent="0.2">
      <c r="B20" s="1">
        <f t="shared" si="0"/>
        <v>7.0060220288500737E-24</v>
      </c>
      <c r="C20" s="1">
        <f t="shared" si="1"/>
        <v>8.9362525878189722E-27</v>
      </c>
      <c r="D20" s="1">
        <f t="shared" si="2"/>
        <v>8.9704910663217367E-27</v>
      </c>
      <c r="F20" s="1">
        <f t="shared" si="3"/>
        <v>6.9349406077425415E-24</v>
      </c>
      <c r="G20" s="1">
        <f t="shared" si="4"/>
        <v>6.8782299287045569E+31</v>
      </c>
      <c r="H20" s="1">
        <f t="shared" si="5"/>
        <v>477001160.41963321</v>
      </c>
    </row>
    <row r="21" spans="2:8" x14ac:dyDescent="0.2">
      <c r="B21" s="1">
        <f t="shared" ref="B21:B37" si="6">MOD(C20,$B$5)</f>
        <v>8.9362525878189722E-27</v>
      </c>
      <c r="C21" s="1">
        <f t="shared" ref="C21:C37" si="7">C20/$B$5</f>
        <v>1.1398281362013995E-29</v>
      </c>
      <c r="D21" s="1">
        <f t="shared" ref="D21:D37" si="8">D20/$B$5</f>
        <v>1.1441952890716501E-29</v>
      </c>
      <c r="F21" s="1">
        <f t="shared" si="3"/>
        <v>8.8343192455318991E-27</v>
      </c>
      <c r="G21" s="1">
        <f t="shared" ref="G21:G37" si="9">$B$5*G20</f>
        <v>5.3925322641043728E+34</v>
      </c>
      <c r="H21" s="1">
        <f t="shared" ref="H21:H37" si="10">F21*G21</f>
        <v>476393515.62928969</v>
      </c>
    </row>
    <row r="22" spans="2:8" x14ac:dyDescent="0.2">
      <c r="B22" s="1">
        <f t="shared" si="6"/>
        <v>1.1398281362013995E-29</v>
      </c>
      <c r="C22" s="1">
        <f t="shared" si="7"/>
        <v>1.4538624186242341E-32</v>
      </c>
      <c r="D22" s="1">
        <f t="shared" si="8"/>
        <v>1.4594327666730231E-32</v>
      </c>
      <c r="F22" s="1">
        <f t="shared" si="3"/>
        <v>1.1253909866919616E-29</v>
      </c>
      <c r="G22" s="1">
        <f t="shared" si="9"/>
        <v>4.2277452950578284E+37</v>
      </c>
      <c r="H22" s="1">
        <f t="shared" si="10"/>
        <v>475786644.90874279</v>
      </c>
    </row>
    <row r="23" spans="2:8" x14ac:dyDescent="0.2">
      <c r="B23" s="1">
        <f t="shared" si="6"/>
        <v>1.4538624186242341E-32</v>
      </c>
      <c r="C23" s="1">
        <f t="shared" si="7"/>
        <v>1.8544163502860129E-35</v>
      </c>
      <c r="D23" s="1">
        <f t="shared" si="8"/>
        <v>1.8615213860625294E-35</v>
      </c>
      <c r="F23" s="1">
        <f t="shared" si="3"/>
        <v>1.4336190913273396E-32</v>
      </c>
      <c r="G23" s="1">
        <f t="shared" si="9"/>
        <v>3.3145523113253375E+40</v>
      </c>
      <c r="H23" s="1">
        <f t="shared" si="10"/>
        <v>475180547.27191633</v>
      </c>
    </row>
    <row r="24" spans="2:8" x14ac:dyDescent="0.2">
      <c r="B24" s="1">
        <f t="shared" si="6"/>
        <v>1.8544163502860129E-35</v>
      </c>
      <c r="C24" s="1">
        <f t="shared" si="7"/>
        <v>2.3653269774056286E-38</v>
      </c>
      <c r="D24" s="1">
        <f t="shared" si="8"/>
        <v>2.3743895230389404E-38</v>
      </c>
      <c r="F24" s="1">
        <f t="shared" si="3"/>
        <v>1.8262663583787765E-35</v>
      </c>
      <c r="G24" s="1">
        <f t="shared" si="9"/>
        <v>2.5986090120790649E+43</v>
      </c>
      <c r="H24" s="1">
        <f t="shared" si="10"/>
        <v>474575221.73399037</v>
      </c>
    </row>
    <row r="25" spans="2:8" x14ac:dyDescent="0.2">
      <c r="B25" s="1">
        <f t="shared" si="6"/>
        <v>2.3653269774056286E-38</v>
      </c>
      <c r="C25" s="1">
        <f t="shared" si="7"/>
        <v>3.0169986956704447E-41</v>
      </c>
      <c r="D25" s="1">
        <f t="shared" si="8"/>
        <v>3.0285580651006892E-41</v>
      </c>
      <c r="F25" s="1">
        <f t="shared" si="3"/>
        <v>2.3264539597181863E-38</v>
      </c>
      <c r="G25" s="1">
        <f t="shared" si="9"/>
        <v>2.037309465469987E+46</v>
      </c>
      <c r="H25" s="1">
        <f t="shared" si="10"/>
        <v>473970667.31139928</v>
      </c>
    </row>
    <row r="26" spans="2:8" x14ac:dyDescent="0.2">
      <c r="B26" s="1">
        <f t="shared" si="6"/>
        <v>3.0169986956704447E-41</v>
      </c>
      <c r="C26" s="1">
        <f t="shared" si="7"/>
        <v>3.8482126220286282E-44</v>
      </c>
      <c r="D26" s="1">
        <f t="shared" si="8"/>
        <v>3.8629567156896544E-44</v>
      </c>
      <c r="F26" s="1">
        <f t="shared" si="3"/>
        <v>2.9636356174753965E-41</v>
      </c>
      <c r="G26" s="1">
        <f t="shared" si="9"/>
        <v>1.5972506209284697E+49</v>
      </c>
      <c r="H26" s="1">
        <f t="shared" si="10"/>
        <v>473366883.02183056</v>
      </c>
    </row>
    <row r="27" spans="2:8" x14ac:dyDescent="0.2">
      <c r="B27" s="1">
        <f t="shared" si="6"/>
        <v>3.8482126220286282E-44</v>
      </c>
      <c r="C27" s="1">
        <f t="shared" si="7"/>
        <v>4.9084344668732502E-47</v>
      </c>
      <c r="D27" s="1">
        <f t="shared" si="8"/>
        <v>4.9272407087878243E-47</v>
      </c>
      <c r="F27" s="1">
        <f t="shared" si="3"/>
        <v>3.7753319967839443E-44</v>
      </c>
      <c r="G27" s="1">
        <f t="shared" si="9"/>
        <v>1.2522444868079202E+52</v>
      </c>
      <c r="H27" s="1">
        <f t="shared" si="10"/>
        <v>472763867.8842231</v>
      </c>
    </row>
    <row r="28" spans="2:8" x14ac:dyDescent="0.2">
      <c r="B28" s="1">
        <f t="shared" si="6"/>
        <v>4.9084344668732502E-47</v>
      </c>
      <c r="C28" s="1">
        <f t="shared" si="7"/>
        <v>6.2607582485628195E-50</v>
      </c>
      <c r="D28" s="1">
        <f t="shared" si="8"/>
        <v>6.2847458020252862E-50</v>
      </c>
      <c r="F28" s="1">
        <f t="shared" si="3"/>
        <v>4.8093401232916489E-47</v>
      </c>
      <c r="G28" s="1">
        <f t="shared" si="9"/>
        <v>9.8175967765740941E+54</v>
      </c>
      <c r="H28" s="1">
        <f t="shared" si="10"/>
        <v>472161620.91876549</v>
      </c>
    </row>
    <row r="29" spans="2:8" x14ac:dyDescent="0.2">
      <c r="B29" s="1">
        <f t="shared" si="6"/>
        <v>6.2607582485628195E-50</v>
      </c>
      <c r="C29" s="1">
        <f t="shared" si="7"/>
        <v>7.9856610313301271E-53</v>
      </c>
      <c r="D29" s="1">
        <f t="shared" si="8"/>
        <v>8.0162574005424564E-53</v>
      </c>
      <c r="F29" s="1">
        <f t="shared" si="3"/>
        <v>6.1265479277600622E-50</v>
      </c>
      <c r="G29" s="1">
        <f t="shared" si="9"/>
        <v>7.69699587283409E+57</v>
      </c>
      <c r="H29" s="1">
        <f t="shared" si="10"/>
        <v>471560141.14689445</v>
      </c>
    </row>
    <row r="30" spans="2:8" x14ac:dyDescent="0.2">
      <c r="B30" s="1">
        <f t="shared" ref="B30:B37" si="11">MOD(C29,$B$5)</f>
        <v>7.9856610313301271E-53</v>
      </c>
      <c r="C30" s="1">
        <f t="shared" ref="C30:C37" si="12">C29/$B$5</f>
        <v>1.0185792131798632E-55</v>
      </c>
      <c r="D30" s="1">
        <f t="shared" ref="D30:D37" si="13">D29/$B$5</f>
        <v>1.0224818112936806E-55</v>
      </c>
      <c r="F30" s="1">
        <f t="shared" si="3"/>
        <v>7.8045196531975313E-53</v>
      </c>
      <c r="G30" s="1">
        <f t="shared" ref="G30:G37" si="14">$B$5*G29</f>
        <v>6.0344447643019263E+60</v>
      </c>
      <c r="H30" s="1">
        <f t="shared" ref="H30:H37" si="15">F30*G30</f>
        <v>470959427.59129328</v>
      </c>
    </row>
    <row r="31" spans="2:8" x14ac:dyDescent="0.2">
      <c r="B31" s="1">
        <f t="shared" si="11"/>
        <v>1.0185792131798632E-55</v>
      </c>
      <c r="C31" s="1">
        <f t="shared" si="12"/>
        <v>1.299208180076356E-58</v>
      </c>
      <c r="D31" s="1">
        <f t="shared" si="13"/>
        <v>1.30418598379296E-58</v>
      </c>
      <c r="F31" s="1">
        <f t="shared" si="3"/>
        <v>9.9420632524809308E-56</v>
      </c>
      <c r="G31" s="1">
        <f t="shared" si="14"/>
        <v>4.7310046952127101E+63</v>
      </c>
      <c r="H31" s="1">
        <f t="shared" si="15"/>
        <v>470359479.27589029</v>
      </c>
    </row>
    <row r="32" spans="2:8" x14ac:dyDescent="0.2">
      <c r="B32" s="1">
        <f t="shared" si="11"/>
        <v>1.299208180076356E-58</v>
      </c>
      <c r="C32" s="1">
        <f t="shared" si="12"/>
        <v>1.6571532909137194E-61</v>
      </c>
      <c r="D32" s="1">
        <f t="shared" si="13"/>
        <v>1.6635025303481631E-61</v>
      </c>
      <c r="F32" s="1">
        <f t="shared" si="3"/>
        <v>1.2665048729275071E-58</v>
      </c>
      <c r="G32" s="1">
        <f t="shared" si="14"/>
        <v>3.7091076810467647E+66</v>
      </c>
      <c r="H32" s="1">
        <f t="shared" si="15"/>
        <v>469760295.22585732</v>
      </c>
    </row>
    <row r="33" spans="2:8" x14ac:dyDescent="0.2">
      <c r="B33" s="1">
        <f t="shared" si="11"/>
        <v>1.6571532909137194E-61</v>
      </c>
      <c r="C33" s="1">
        <f t="shared" si="12"/>
        <v>2.1137159322879073E-64</v>
      </c>
      <c r="D33" s="1">
        <f t="shared" si="13"/>
        <v>2.1218144519746978E-64</v>
      </c>
      <c r="F33" s="1">
        <f t="shared" si="3"/>
        <v>1.6133820037293083E-61</v>
      </c>
      <c r="G33" s="1">
        <f t="shared" si="14"/>
        <v>2.9079404219406633E+69</v>
      </c>
      <c r="H33" s="1">
        <f t="shared" si="15"/>
        <v>469161874.4676078</v>
      </c>
    </row>
    <row r="34" spans="2:8" x14ac:dyDescent="0.2">
      <c r="B34" s="1">
        <f t="shared" si="11"/>
        <v>2.1137159322879073E-64</v>
      </c>
      <c r="C34" s="1">
        <f t="shared" si="12"/>
        <v>2.6960662401631471E-67</v>
      </c>
      <c r="D34" s="1">
        <f t="shared" si="13"/>
        <v>2.7063959846616043E-67</v>
      </c>
      <c r="F34" s="1">
        <f t="shared" si="3"/>
        <v>2.055263699018227E-64</v>
      </c>
      <c r="G34" s="1">
        <f t="shared" si="14"/>
        <v>2.2798252908014801E+72</v>
      </c>
      <c r="H34" s="1">
        <f t="shared" si="15"/>
        <v>468564216.02879554</v>
      </c>
    </row>
    <row r="35" spans="2:8" x14ac:dyDescent="0.2">
      <c r="B35" s="1">
        <f t="shared" si="11"/>
        <v>2.6960662401631471E-67</v>
      </c>
      <c r="C35" s="1">
        <f t="shared" si="12"/>
        <v>3.4388600002080955E-70</v>
      </c>
      <c r="D35" s="1">
        <f t="shared" si="13"/>
        <v>3.4520356947214343E-70</v>
      </c>
      <c r="F35" s="1">
        <f t="shared" si="3"/>
        <v>2.6181703172206712E-67</v>
      </c>
      <c r="G35" s="1">
        <f t="shared" si="14"/>
        <v>1.7873830279883603E+75</v>
      </c>
      <c r="H35" s="1">
        <f t="shared" si="15"/>
        <v>467967318.93831295</v>
      </c>
    </row>
    <row r="36" spans="2:8" x14ac:dyDescent="0.2">
      <c r="B36" s="1">
        <f t="shared" si="11"/>
        <v>3.4388600002080955E-70</v>
      </c>
      <c r="C36" s="1">
        <f t="shared" si="12"/>
        <v>4.3863010206735914E-73</v>
      </c>
      <c r="D36" s="1">
        <f t="shared" si="13"/>
        <v>4.4031067534712173E-73</v>
      </c>
      <c r="F36" s="1">
        <f t="shared" si="3"/>
        <v>3.335248811746078E-70</v>
      </c>
      <c r="G36" s="1">
        <f t="shared" si="14"/>
        <v>1.4013082939428745E+78</v>
      </c>
      <c r="H36" s="1">
        <f t="shared" si="15"/>
        <v>467371182.22628957</v>
      </c>
    </row>
    <row r="37" spans="2:8" x14ac:dyDescent="0.2">
      <c r="B37" s="1">
        <f t="shared" si="11"/>
        <v>4.3863010206735914E-73</v>
      </c>
      <c r="C37" s="1">
        <f t="shared" si="12"/>
        <v>5.5947717100428467E-76</v>
      </c>
      <c r="D37" s="1">
        <f t="shared" si="13"/>
        <v>5.6162075937132868E-76</v>
      </c>
      <c r="F37" s="1">
        <f t="shared" si="3"/>
        <v>4.2487246009504176E-73</v>
      </c>
      <c r="G37" s="1">
        <f t="shared" si="14"/>
        <v>1.0986257024512136E+81</v>
      </c>
      <c r="H37" s="1">
        <f t="shared" si="15"/>
        <v>466775804.9240905</v>
      </c>
    </row>
    <row r="38" spans="2:8" x14ac:dyDescent="0.2">
      <c r="B38" s="1"/>
      <c r="C38" s="1"/>
      <c r="D38" s="1"/>
      <c r="F38" s="1"/>
      <c r="G38" s="1"/>
      <c r="H38" s="1"/>
    </row>
    <row r="39" spans="2:8" x14ac:dyDescent="0.2">
      <c r="B39" s="1"/>
      <c r="C39" s="1"/>
      <c r="D39" s="1"/>
      <c r="F39" s="1"/>
      <c r="G39" s="1"/>
      <c r="H39" s="1"/>
    </row>
    <row r="40" spans="2:8" x14ac:dyDescent="0.2">
      <c r="B40" s="1"/>
      <c r="C40" s="1"/>
      <c r="D40" s="1"/>
      <c r="F40" s="1"/>
      <c r="G40" s="1"/>
      <c r="H40" s="1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Spinner 2">
              <controlPr defaultSize="0" autoPict="0">
                <anchor moveWithCells="1" sizeWithCells="1">
                  <from>
                    <xdr:col>1</xdr:col>
                    <xdr:colOff>12700</xdr:colOff>
                    <xdr:row>3</xdr:row>
                    <xdr:rowOff>139700</xdr:rowOff>
                  </from>
                  <to>
                    <xdr:col>1</xdr:col>
                    <xdr:colOff>292100</xdr:colOff>
                    <xdr:row>5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67317-2698-7D4E-9FE2-E30ADF00CE67}">
  <dimension ref="A2:H40"/>
  <sheetViews>
    <sheetView workbookViewId="0">
      <selection activeCell="B15" sqref="B15"/>
    </sheetView>
  </sheetViews>
  <sheetFormatPr baseColWidth="10" defaultRowHeight="15" x14ac:dyDescent="0.2"/>
  <cols>
    <col min="1" max="1" width="17.83203125" bestFit="1" customWidth="1"/>
    <col min="2" max="2" width="14.83203125" bestFit="1" customWidth="1"/>
    <col min="3" max="3" width="16.6640625" bestFit="1" customWidth="1"/>
    <col min="4" max="4" width="14.6640625" bestFit="1" customWidth="1"/>
    <col min="5" max="5" width="7.1640625" bestFit="1" customWidth="1"/>
    <col min="6" max="6" width="14.6640625" bestFit="1" customWidth="1"/>
    <col min="7" max="7" width="25.5" bestFit="1" customWidth="1"/>
    <col min="8" max="8" width="14.6640625" bestFit="1" customWidth="1"/>
  </cols>
  <sheetData>
    <row r="2" spans="1:8" x14ac:dyDescent="0.2">
      <c r="A2" t="s">
        <v>0</v>
      </c>
      <c r="B2" s="1">
        <v>483736625</v>
      </c>
      <c r="C2" s="1">
        <v>481890304</v>
      </c>
      <c r="E2">
        <f>GCD(B2,C2)</f>
        <v>1</v>
      </c>
      <c r="F2">
        <f>B2-C2</f>
        <v>1846321</v>
      </c>
      <c r="G2">
        <f>B2/C2</f>
        <v>1.003831413466248</v>
      </c>
    </row>
    <row r="3" spans="1:8" x14ac:dyDescent="0.2">
      <c r="A3" t="s">
        <v>7</v>
      </c>
      <c r="B3" s="1">
        <v>615441</v>
      </c>
      <c r="C3" s="1">
        <v>1931252289</v>
      </c>
      <c r="E3" s="1" t="e">
        <f>LCM(B2,C2)</f>
        <v>#NUM!</v>
      </c>
    </row>
    <row r="5" spans="1:8" x14ac:dyDescent="0.2">
      <c r="A5" t="s">
        <v>1</v>
      </c>
      <c r="B5">
        <v>28</v>
      </c>
    </row>
    <row r="8" spans="1:8" x14ac:dyDescent="0.2">
      <c r="B8" t="s">
        <v>5</v>
      </c>
      <c r="C8" t="s">
        <v>6</v>
      </c>
      <c r="F8" t="s">
        <v>2</v>
      </c>
      <c r="G8" t="s">
        <v>3</v>
      </c>
      <c r="H8" t="s">
        <v>4</v>
      </c>
    </row>
    <row r="9" spans="1:8" x14ac:dyDescent="0.2">
      <c r="B9" s="1">
        <f>MOD(C2,$B$5)</f>
        <v>0</v>
      </c>
      <c r="C9" s="1">
        <f>C2/$B$5</f>
        <v>17210368</v>
      </c>
      <c r="D9" s="1">
        <f>B2/$B$5</f>
        <v>17276308.035714287</v>
      </c>
      <c r="F9" s="1">
        <f>B2</f>
        <v>483736625</v>
      </c>
      <c r="G9" s="1">
        <v>1</v>
      </c>
      <c r="H9" s="1">
        <f>F9*G9</f>
        <v>483736625</v>
      </c>
    </row>
    <row r="10" spans="1:8" x14ac:dyDescent="0.2">
      <c r="B10" s="1">
        <f>MOD(C9,$B$5)</f>
        <v>0</v>
      </c>
      <c r="C10" s="1">
        <f>C9/$B$5</f>
        <v>614656</v>
      </c>
      <c r="D10" s="1">
        <f>D9/$B$5</f>
        <v>617011.00127551029</v>
      </c>
      <c r="F10" s="1">
        <f>(1/($B$5+1))*F9</f>
        <v>16680573.275862068</v>
      </c>
      <c r="G10" s="1">
        <f>$B$5*G9</f>
        <v>28</v>
      </c>
      <c r="H10" s="1">
        <f>F10*G10</f>
        <v>467056051.7241379</v>
      </c>
    </row>
    <row r="11" spans="1:8" x14ac:dyDescent="0.2">
      <c r="B11" s="1">
        <f t="shared" ref="B11:B37" si="0">MOD(C10,$B$5)</f>
        <v>0</v>
      </c>
      <c r="C11" s="1">
        <f t="shared" ref="C11:D26" si="1">C10/$B$5</f>
        <v>21952</v>
      </c>
      <c r="D11" s="1">
        <f t="shared" si="1"/>
        <v>22036.107188411082</v>
      </c>
      <c r="F11" s="1">
        <f>(1/($B$5+1))*F10</f>
        <v>575192.18192627816</v>
      </c>
      <c r="G11" s="1">
        <f>$B$5*G10</f>
        <v>784</v>
      </c>
      <c r="H11" s="1">
        <f>F11*G11</f>
        <v>450950670.63020205</v>
      </c>
    </row>
    <row r="12" spans="1:8" x14ac:dyDescent="0.2">
      <c r="B12" s="1">
        <f t="shared" si="0"/>
        <v>0</v>
      </c>
      <c r="C12" s="1">
        <f t="shared" si="1"/>
        <v>784</v>
      </c>
      <c r="D12" s="1">
        <f t="shared" si="1"/>
        <v>787.00382815753869</v>
      </c>
      <c r="F12" s="1">
        <f>(1/($B$5+1))*F11</f>
        <v>19834.213169871662</v>
      </c>
      <c r="G12" s="1">
        <f>$B$5*G11</f>
        <v>21952</v>
      </c>
      <c r="H12" s="1">
        <f>F12*G12</f>
        <v>435400647.5050227</v>
      </c>
    </row>
    <row r="13" spans="1:8" x14ac:dyDescent="0.2">
      <c r="B13" s="1">
        <f t="shared" si="0"/>
        <v>0</v>
      </c>
      <c r="C13" s="1">
        <f>C12/$B$5</f>
        <v>28</v>
      </c>
      <c r="D13" s="1">
        <f t="shared" si="1"/>
        <v>28.107279577054953</v>
      </c>
      <c r="F13" s="1">
        <f>(1/($B$5+1))*F12</f>
        <v>683.93838516798837</v>
      </c>
      <c r="G13" s="1">
        <f>$B$5*G12</f>
        <v>614656</v>
      </c>
      <c r="H13" s="1">
        <f>F13*G13</f>
        <v>420386832.07381505</v>
      </c>
    </row>
    <row r="14" spans="1:8" x14ac:dyDescent="0.2">
      <c r="B14" s="1">
        <f t="shared" si="0"/>
        <v>0</v>
      </c>
      <c r="C14" s="1">
        <f>C13/$B$5</f>
        <v>1</v>
      </c>
      <c r="D14" s="1">
        <f t="shared" si="1"/>
        <v>1.0038314134662483</v>
      </c>
      <c r="F14" s="1">
        <f t="shared" ref="F14:F37" si="2">(1/($B$5+1))*F13</f>
        <v>23.584082247172013</v>
      </c>
      <c r="G14" s="1">
        <f t="shared" ref="G14:G37" si="3">$B$5*G13</f>
        <v>17210368</v>
      </c>
      <c r="H14" s="1">
        <f t="shared" ref="H14:H37" si="4">F14*G14</f>
        <v>405890734.41609728</v>
      </c>
    </row>
    <row r="15" spans="1:8" x14ac:dyDescent="0.2">
      <c r="B15" s="1">
        <f t="shared" si="0"/>
        <v>1</v>
      </c>
      <c r="C15" s="1">
        <f t="shared" si="1"/>
        <v>3.5714285714285712E-2</v>
      </c>
      <c r="D15" s="1">
        <f t="shared" si="1"/>
        <v>3.5851121909508864E-2</v>
      </c>
      <c r="F15" s="1">
        <f t="shared" si="2"/>
        <v>0.81324421541972458</v>
      </c>
      <c r="G15" s="1">
        <f t="shared" si="3"/>
        <v>481890304</v>
      </c>
      <c r="H15" s="1">
        <f t="shared" si="4"/>
        <v>391894502.19485259</v>
      </c>
    </row>
    <row r="16" spans="1:8" x14ac:dyDescent="0.2">
      <c r="B16" s="1">
        <f t="shared" si="0"/>
        <v>3.5714285714285712E-2</v>
      </c>
      <c r="C16" s="1">
        <f t="shared" si="1"/>
        <v>1.2755102040816326E-3</v>
      </c>
      <c r="D16" s="1">
        <f t="shared" si="1"/>
        <v>1.2803972110538881E-3</v>
      </c>
      <c r="F16" s="1">
        <f t="shared" si="2"/>
        <v>2.8042903979990503E-2</v>
      </c>
      <c r="G16" s="1">
        <f t="shared" si="3"/>
        <v>13492928512</v>
      </c>
      <c r="H16" s="1">
        <f t="shared" si="4"/>
        <v>378380898.67089212</v>
      </c>
    </row>
    <row r="17" spans="2:8" x14ac:dyDescent="0.2">
      <c r="B17" s="1">
        <f t="shared" si="0"/>
        <v>1.2755102040816326E-3</v>
      </c>
      <c r="C17" s="1">
        <f t="shared" si="1"/>
        <v>4.5553935860058308E-5</v>
      </c>
      <c r="D17" s="1">
        <f t="shared" si="1"/>
        <v>4.5728471823353147E-5</v>
      </c>
      <c r="F17" s="1">
        <f t="shared" si="2"/>
        <v>9.6699668896518972E-4</v>
      </c>
      <c r="G17" s="1">
        <f t="shared" si="3"/>
        <v>377801998336</v>
      </c>
      <c r="H17" s="1">
        <f t="shared" si="4"/>
        <v>365333281.47534412</v>
      </c>
    </row>
    <row r="18" spans="2:8" x14ac:dyDescent="0.2">
      <c r="B18" s="1">
        <f t="shared" si="0"/>
        <v>4.5553935860058308E-5</v>
      </c>
      <c r="C18" s="1">
        <f t="shared" si="1"/>
        <v>1.6269262807163682E-6</v>
      </c>
      <c r="D18" s="1">
        <f t="shared" si="1"/>
        <v>1.6331597079768981E-6</v>
      </c>
      <c r="F18" s="1">
        <f t="shared" si="2"/>
        <v>3.3344713412592745E-5</v>
      </c>
      <c r="G18" s="1">
        <f t="shared" si="3"/>
        <v>10578455953408</v>
      </c>
      <c r="H18" s="1">
        <f t="shared" si="4"/>
        <v>352735582.11412531</v>
      </c>
    </row>
    <row r="19" spans="2:8" x14ac:dyDescent="0.2">
      <c r="B19" s="1">
        <f t="shared" si="0"/>
        <v>1.6269262807163682E-6</v>
      </c>
      <c r="C19" s="1">
        <f t="shared" si="1"/>
        <v>5.8104510025584583E-8</v>
      </c>
      <c r="D19" s="1">
        <f t="shared" si="1"/>
        <v>5.8327132427746357E-8</v>
      </c>
      <c r="F19" s="1">
        <f t="shared" si="2"/>
        <v>1.1498177038825085E-6</v>
      </c>
      <c r="G19" s="1">
        <f t="shared" si="3"/>
        <v>296196766695424</v>
      </c>
      <c r="H19" s="1">
        <f t="shared" si="4"/>
        <v>340572286.17915547</v>
      </c>
    </row>
    <row r="20" spans="2:8" x14ac:dyDescent="0.2">
      <c r="B20" s="1">
        <f t="shared" si="0"/>
        <v>5.8104510025584583E-8</v>
      </c>
      <c r="C20" s="1">
        <f t="shared" si="1"/>
        <v>2.0751610723423064E-9</v>
      </c>
      <c r="D20" s="1">
        <f t="shared" si="1"/>
        <v>2.0831118724195129E-9</v>
      </c>
      <c r="F20" s="1">
        <f t="shared" si="2"/>
        <v>3.9648886340776155E-8</v>
      </c>
      <c r="G20" s="1">
        <f t="shared" si="3"/>
        <v>8293509467471872</v>
      </c>
      <c r="H20" s="1">
        <f t="shared" si="4"/>
        <v>328828414.24194324</v>
      </c>
    </row>
    <row r="21" spans="2:8" x14ac:dyDescent="0.2">
      <c r="B21" s="1">
        <f t="shared" si="0"/>
        <v>2.0751610723423064E-9</v>
      </c>
      <c r="C21" s="1">
        <f t="shared" si="1"/>
        <v>7.4112895440796652E-11</v>
      </c>
      <c r="D21" s="1">
        <f t="shared" si="1"/>
        <v>7.4396852586411176E-11</v>
      </c>
      <c r="F21" s="1">
        <f t="shared" si="2"/>
        <v>1.3672029772681432E-9</v>
      </c>
      <c r="G21" s="1">
        <f t="shared" si="3"/>
        <v>2.3221826508921242E+17</v>
      </c>
      <c r="H21" s="1">
        <f t="shared" si="4"/>
        <v>317489503.40601414</v>
      </c>
    </row>
    <row r="22" spans="2:8" x14ac:dyDescent="0.2">
      <c r="B22" s="1">
        <f t="shared" si="0"/>
        <v>7.4112895440796652E-11</v>
      </c>
      <c r="C22" s="1">
        <f t="shared" si="1"/>
        <v>2.6468891228855948E-12</v>
      </c>
      <c r="D22" s="1">
        <f t="shared" si="1"/>
        <v>2.6570304495146848E-12</v>
      </c>
      <c r="F22" s="1">
        <f t="shared" si="2"/>
        <v>4.7144930250625626E-11</v>
      </c>
      <c r="G22" s="1">
        <f t="shared" si="3"/>
        <v>6.5021114224979476E+18</v>
      </c>
      <c r="H22" s="1">
        <f t="shared" si="4"/>
        <v>306541589.49546188</v>
      </c>
    </row>
    <row r="23" spans="2:8" x14ac:dyDescent="0.2">
      <c r="B23" s="1">
        <f t="shared" si="0"/>
        <v>2.6468891228855948E-12</v>
      </c>
      <c r="C23" s="1">
        <f t="shared" si="1"/>
        <v>9.4531754388771242E-14</v>
      </c>
      <c r="D23" s="1">
        <f t="shared" si="1"/>
        <v>9.4893944625524462E-14</v>
      </c>
      <c r="F23" s="1">
        <f t="shared" si="2"/>
        <v>1.6256872500215733E-12</v>
      </c>
      <c r="G23" s="1">
        <f t="shared" si="3"/>
        <v>1.8205911982994253E+20</v>
      </c>
      <c r="H23" s="1">
        <f t="shared" si="4"/>
        <v>295971189.85768735</v>
      </c>
    </row>
    <row r="24" spans="2:8" x14ac:dyDescent="0.2">
      <c r="B24" s="1">
        <f t="shared" si="0"/>
        <v>9.4531754388771242E-14</v>
      </c>
      <c r="C24" s="1">
        <f t="shared" si="1"/>
        <v>3.3761340853132586E-15</v>
      </c>
      <c r="D24" s="1">
        <f t="shared" si="1"/>
        <v>3.3890694509115881E-15</v>
      </c>
      <c r="F24" s="1">
        <f t="shared" si="2"/>
        <v>5.6058181035226662E-14</v>
      </c>
      <c r="G24" s="1">
        <f t="shared" si="3"/>
        <v>5.097655355238391E+21</v>
      </c>
      <c r="H24" s="1">
        <f t="shared" si="4"/>
        <v>285765286.75914639</v>
      </c>
    </row>
    <row r="25" spans="2:8" x14ac:dyDescent="0.2">
      <c r="B25" s="1">
        <f t="shared" si="0"/>
        <v>3.3761340853132586E-15</v>
      </c>
      <c r="C25" s="1">
        <f t="shared" si="1"/>
        <v>1.2057621733261638E-16</v>
      </c>
      <c r="D25" s="1">
        <f t="shared" si="1"/>
        <v>1.2103819467541386E-16</v>
      </c>
      <c r="F25" s="1">
        <f t="shared" si="2"/>
        <v>1.9330407253526435E-15</v>
      </c>
      <c r="G25" s="1">
        <f t="shared" si="3"/>
        <v>1.4273434994667495E+23</v>
      </c>
      <c r="H25" s="1">
        <f t="shared" si="4"/>
        <v>275911311.35365862</v>
      </c>
    </row>
    <row r="26" spans="2:8" x14ac:dyDescent="0.2">
      <c r="B26" s="1">
        <f t="shared" si="0"/>
        <v>1.2057621733261638E-16</v>
      </c>
      <c r="C26" s="1">
        <f t="shared" si="1"/>
        <v>4.3062934761648706E-18</v>
      </c>
      <c r="D26" s="1">
        <f t="shared" si="1"/>
        <v>4.3227926669790664E-18</v>
      </c>
      <c r="F26" s="1">
        <f t="shared" si="2"/>
        <v>6.6656576736298046E-17</v>
      </c>
      <c r="G26" s="1">
        <f t="shared" si="3"/>
        <v>3.9965617985068985E+24</v>
      </c>
      <c r="H26" s="1">
        <f t="shared" si="4"/>
        <v>266397128.2035324</v>
      </c>
    </row>
    <row r="27" spans="2:8" x14ac:dyDescent="0.2">
      <c r="B27" s="1">
        <f t="shared" si="0"/>
        <v>4.3062934761648706E-18</v>
      </c>
      <c r="C27" s="1">
        <f t="shared" ref="C27:D43" si="5">C26/$B$5</f>
        <v>1.5379619557731681E-19</v>
      </c>
      <c r="D27" s="1">
        <f t="shared" si="5"/>
        <v>1.5438545239210951E-19</v>
      </c>
      <c r="F27" s="1">
        <f t="shared" si="2"/>
        <v>2.298502646079243E-18</v>
      </c>
      <c r="G27" s="1">
        <f t="shared" si="3"/>
        <v>1.1190373035819316E+26</v>
      </c>
      <c r="H27" s="1">
        <f t="shared" si="4"/>
        <v>257211020.33444509</v>
      </c>
    </row>
    <row r="28" spans="2:8" x14ac:dyDescent="0.2">
      <c r="B28" s="1">
        <f t="shared" si="0"/>
        <v>1.5379619557731681E-19</v>
      </c>
      <c r="C28" s="1">
        <f t="shared" si="5"/>
        <v>5.4927212706184577E-21</v>
      </c>
      <c r="D28" s="1">
        <f t="shared" si="5"/>
        <v>5.5137661568610541E-21</v>
      </c>
      <c r="F28" s="1">
        <f t="shared" si="2"/>
        <v>7.9258711933767001E-20</v>
      </c>
      <c r="G28" s="1">
        <f t="shared" si="3"/>
        <v>3.1333044500294087E+27</v>
      </c>
      <c r="H28" s="1">
        <f t="shared" si="4"/>
        <v>248341674.80567116</v>
      </c>
    </row>
    <row r="29" spans="2:8" x14ac:dyDescent="0.2">
      <c r="B29" s="1">
        <f t="shared" si="0"/>
        <v>5.4927212706184577E-21</v>
      </c>
      <c r="C29" s="1">
        <f t="shared" si="5"/>
        <v>1.9616861680780207E-22</v>
      </c>
      <c r="D29" s="1">
        <f t="shared" si="5"/>
        <v>1.9692021988789478E-22</v>
      </c>
      <c r="F29" s="1">
        <f t="shared" si="2"/>
        <v>2.7330590321988622E-21</v>
      </c>
      <c r="G29" s="1">
        <f t="shared" si="3"/>
        <v>8.7732524600823435E+28</v>
      </c>
      <c r="H29" s="1">
        <f t="shared" si="4"/>
        <v>239778168.77788937</v>
      </c>
    </row>
    <row r="30" spans="2:8" x14ac:dyDescent="0.2">
      <c r="B30" s="1">
        <f t="shared" si="0"/>
        <v>1.9616861680780207E-22</v>
      </c>
      <c r="C30" s="1">
        <f t="shared" si="5"/>
        <v>7.0060220288500737E-24</v>
      </c>
      <c r="D30" s="1">
        <f t="shared" si="5"/>
        <v>7.0328649959962416E-24</v>
      </c>
      <c r="F30" s="1">
        <f t="shared" si="2"/>
        <v>9.4243414903409042E-23</v>
      </c>
      <c r="G30" s="1">
        <f t="shared" si="3"/>
        <v>2.456510688823056E+30</v>
      </c>
      <c r="H30" s="1">
        <f t="shared" si="4"/>
        <v>231509956.0614104</v>
      </c>
    </row>
    <row r="31" spans="2:8" x14ac:dyDescent="0.2">
      <c r="B31" s="1">
        <f t="shared" si="0"/>
        <v>7.0060220288500737E-24</v>
      </c>
      <c r="C31" s="1">
        <f t="shared" si="5"/>
        <v>2.5021507245893121E-25</v>
      </c>
      <c r="D31" s="1">
        <f t="shared" si="5"/>
        <v>2.5117374985700863E-25</v>
      </c>
      <c r="F31" s="1">
        <f t="shared" si="2"/>
        <v>3.2497729277037599E-24</v>
      </c>
      <c r="G31" s="1">
        <f t="shared" si="3"/>
        <v>6.8782299287045569E+31</v>
      </c>
      <c r="H31" s="1">
        <f t="shared" si="4"/>
        <v>223526854.12825832</v>
      </c>
    </row>
    <row r="32" spans="2:8" x14ac:dyDescent="0.2">
      <c r="B32" s="1">
        <f t="shared" si="0"/>
        <v>2.5021507245893121E-25</v>
      </c>
      <c r="C32" s="1">
        <f t="shared" si="5"/>
        <v>8.9362525878189722E-27</v>
      </c>
      <c r="D32" s="1">
        <f t="shared" si="5"/>
        <v>8.9704910663217367E-27</v>
      </c>
      <c r="F32" s="1">
        <f t="shared" si="2"/>
        <v>1.1206113543806069E-25</v>
      </c>
      <c r="G32" s="1">
        <f t="shared" si="3"/>
        <v>1.9259043800372759E+33</v>
      </c>
      <c r="H32" s="1">
        <f t="shared" si="4"/>
        <v>215819031.57211149</v>
      </c>
    </row>
    <row r="33" spans="2:8" x14ac:dyDescent="0.2">
      <c r="B33" s="1">
        <f t="shared" si="0"/>
        <v>8.9362525878189722E-27</v>
      </c>
      <c r="C33" s="1">
        <f t="shared" si="5"/>
        <v>3.1915187813639185E-28</v>
      </c>
      <c r="D33" s="1">
        <f t="shared" si="5"/>
        <v>3.2037468094006205E-28</v>
      </c>
      <c r="F33" s="1">
        <f t="shared" si="2"/>
        <v>3.8641770840710581E-27</v>
      </c>
      <c r="G33" s="1">
        <f t="shared" si="3"/>
        <v>5.3925322641043728E+34</v>
      </c>
      <c r="H33" s="1">
        <f t="shared" si="4"/>
        <v>208376996.00065938</v>
      </c>
    </row>
    <row r="34" spans="2:8" x14ac:dyDescent="0.2">
      <c r="B34" s="1">
        <f t="shared" si="0"/>
        <v>3.1915187813639185E-28</v>
      </c>
      <c r="C34" s="1">
        <f t="shared" si="5"/>
        <v>1.1398281362013995E-29</v>
      </c>
      <c r="D34" s="1">
        <f t="shared" si="5"/>
        <v>1.1441952890716501E-29</v>
      </c>
      <c r="F34" s="1">
        <f t="shared" si="2"/>
        <v>1.332474856576227E-28</v>
      </c>
      <c r="G34" s="1">
        <f t="shared" si="3"/>
        <v>1.5099090339492244E+36</v>
      </c>
      <c r="H34" s="1">
        <f t="shared" si="4"/>
        <v>201191582.34546423</v>
      </c>
    </row>
    <row r="35" spans="2:8" x14ac:dyDescent="0.2">
      <c r="B35" s="1">
        <f t="shared" si="0"/>
        <v>1.1398281362013995E-29</v>
      </c>
      <c r="C35" s="1">
        <f t="shared" si="5"/>
        <v>4.0708147721478549E-31</v>
      </c>
      <c r="D35" s="1">
        <f t="shared" si="5"/>
        <v>4.0864117466844648E-31</v>
      </c>
      <c r="F35" s="1">
        <f t="shared" si="2"/>
        <v>4.5947408847456103E-30</v>
      </c>
      <c r="G35" s="1">
        <f t="shared" si="3"/>
        <v>4.2277452950578284E+37</v>
      </c>
      <c r="H35" s="1">
        <f t="shared" si="4"/>
        <v>194253941.57493097</v>
      </c>
    </row>
    <row r="36" spans="2:8" x14ac:dyDescent="0.2">
      <c r="B36" s="1">
        <f t="shared" si="0"/>
        <v>4.0708147721478549E-31</v>
      </c>
      <c r="C36" s="1">
        <f t="shared" si="5"/>
        <v>1.4538624186242339E-32</v>
      </c>
      <c r="D36" s="1">
        <f t="shared" si="5"/>
        <v>1.4594327666730231E-32</v>
      </c>
      <c r="F36" s="1">
        <f t="shared" si="2"/>
        <v>1.584393408532969E-31</v>
      </c>
      <c r="G36" s="1">
        <f t="shared" si="3"/>
        <v>1.1837686826161919E+39</v>
      </c>
      <c r="H36" s="1">
        <f t="shared" si="4"/>
        <v>187555529.79648507</v>
      </c>
    </row>
    <row r="37" spans="2:8" x14ac:dyDescent="0.2">
      <c r="B37" s="1">
        <f t="shared" si="0"/>
        <v>1.4538624186242339E-32</v>
      </c>
      <c r="C37" s="1">
        <f t="shared" si="5"/>
        <v>5.192365780800835E-34</v>
      </c>
      <c r="D37" s="1">
        <f t="shared" si="5"/>
        <v>5.2122598809750823E-34</v>
      </c>
      <c r="F37" s="1">
        <f t="shared" si="2"/>
        <v>5.46342554666541E-33</v>
      </c>
      <c r="G37" s="1">
        <f t="shared" si="3"/>
        <v>3.3145523113253375E+40</v>
      </c>
      <c r="H37" s="1">
        <f t="shared" si="4"/>
        <v>181088097.7345373</v>
      </c>
    </row>
    <row r="38" spans="2:8" x14ac:dyDescent="0.2">
      <c r="B38" s="1"/>
      <c r="C38" s="1"/>
      <c r="D38" s="1"/>
      <c r="F38" s="1"/>
      <c r="G38" s="1"/>
      <c r="H38" s="1"/>
    </row>
    <row r="39" spans="2:8" x14ac:dyDescent="0.2">
      <c r="B39" s="1"/>
      <c r="C39" s="1"/>
      <c r="D39" s="1"/>
      <c r="F39" s="1"/>
      <c r="G39" s="1"/>
      <c r="H39" s="1"/>
    </row>
    <row r="40" spans="2:8" x14ac:dyDescent="0.2">
      <c r="B40" s="1"/>
      <c r="C40" s="1"/>
      <c r="D40" s="1"/>
      <c r="F40" s="1"/>
      <c r="G40" s="1"/>
      <c r="H40" s="1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Spinner 1">
              <controlPr defaultSize="0" autoPict="0">
                <anchor moveWithCells="1" sizeWithCells="1">
                  <from>
                    <xdr:col>1</xdr:col>
                    <xdr:colOff>12700</xdr:colOff>
                    <xdr:row>3</xdr:row>
                    <xdr:rowOff>139700</xdr:rowOff>
                  </from>
                  <to>
                    <xdr:col>1</xdr:col>
                    <xdr:colOff>292100</xdr:colOff>
                    <xdr:row>5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Hoja3</vt:lpstr>
      <vt:lpstr>Hoja4</vt:lpstr>
      <vt:lpstr>Hoja5</vt:lpstr>
      <vt:lpstr>Hoja6</vt:lpstr>
      <vt:lpstr>Hoja6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Veiga</dc:creator>
  <cp:lastModifiedBy>Alejandro Veiga López</cp:lastModifiedBy>
  <dcterms:created xsi:type="dcterms:W3CDTF">2023-02-15T10:00:21Z</dcterms:created>
  <dcterms:modified xsi:type="dcterms:W3CDTF">2023-02-18T13:28:22Z</dcterms:modified>
</cp:coreProperties>
</file>