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aster\S9\7-PFE\6-Testing\try1\"/>
    </mc:Choice>
  </mc:AlternateContent>
  <xr:revisionPtr revIDLastSave="0" documentId="13_ncr:1_{1302ED46-BAE9-4350-86D1-23A2484A1036}" xr6:coauthVersionLast="47" xr6:coauthVersionMax="47" xr10:uidLastSave="{00000000-0000-0000-0000-000000000000}"/>
  <bookViews>
    <workbookView xWindow="-108" yWindow="-108" windowWidth="23256" windowHeight="12456" xr2:uid="{CDC11266-479F-4CB4-9EA4-D8953B64C0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<sst xmlns="http://schemas.openxmlformats.org/spreadsheetml/2006/main" count="262" uniqueCount="151">
  <si>
    <t>ID</t>
  </si>
  <si>
    <t>Nom</t>
  </si>
  <si>
    <t>Prénom</t>
  </si>
  <si>
    <t>Fonction</t>
  </si>
  <si>
    <t>Domaine</t>
  </si>
  <si>
    <t>Niveau</t>
  </si>
  <si>
    <t>ColonneNiveau</t>
  </si>
  <si>
    <t>Niveau d'experience en conception</t>
  </si>
  <si>
    <t>ColonneExperience</t>
  </si>
  <si>
    <t>Localisation</t>
  </si>
  <si>
    <t>Salaire Actuel</t>
  </si>
  <si>
    <t>Prétention</t>
  </si>
  <si>
    <t>Préavis</t>
  </si>
  <si>
    <t>Commentaire</t>
  </si>
  <si>
    <t>TJM</t>
  </si>
  <si>
    <t>target</t>
  </si>
  <si>
    <t>Source</t>
  </si>
  <si>
    <t>Url</t>
  </si>
  <si>
    <t>Colonne1</t>
  </si>
  <si>
    <t>ID2</t>
  </si>
  <si>
    <t>Bac+5</t>
  </si>
  <si>
    <t>7 ans</t>
  </si>
  <si>
    <t>Tanger</t>
  </si>
  <si>
    <t>Linkedin</t>
  </si>
  <si>
    <t>Bac+3</t>
  </si>
  <si>
    <t>1 an</t>
  </si>
  <si>
    <t>Marouane</t>
  </si>
  <si>
    <t>SADAK</t>
  </si>
  <si>
    <t> ingénieur en mécanique : spécialité aéronautique automobile</t>
  </si>
  <si>
    <t>Ingénieur Mécanique</t>
  </si>
  <si>
    <t>Bac+6</t>
  </si>
  <si>
    <t>5 ans</t>
  </si>
  <si>
    <t>6 ans</t>
  </si>
  <si>
    <t>8 ans</t>
  </si>
  <si>
    <t>9 ans</t>
  </si>
  <si>
    <t>10 ans</t>
  </si>
  <si>
    <t>11 ans</t>
  </si>
  <si>
    <t>12 ans</t>
  </si>
  <si>
    <t>16 ans</t>
  </si>
  <si>
    <t>Bac+8</t>
  </si>
  <si>
    <t>Casablanca</t>
  </si>
  <si>
    <t>https://ma.linkedin.com/in/marouane-sadak-3059941b4</t>
  </si>
  <si>
    <t>marouane-sadak-3059941b4</t>
  </si>
  <si>
    <t>ZAKARIA</t>
  </si>
  <si>
    <t>Mohammed</t>
  </si>
  <si>
    <t> ingénieur en mécanique</t>
  </si>
  <si>
    <t>Rabat</t>
  </si>
  <si>
    <t>https://www.linkedin.com/in/zakaria-mohammed-558682144/</t>
  </si>
  <si>
    <t>ZALIM</t>
  </si>
  <si>
    <t>Abderrahim</t>
  </si>
  <si>
    <t>Ingénieur d’état en mécanique | Procédés industriels et Plasturgie</t>
  </si>
  <si>
    <t>3 ans</t>
  </si>
  <si>
    <t>https://www.linkedin.com/in/abderrahim-zalim-243645195/</t>
  </si>
  <si>
    <t>ASLI</t>
  </si>
  <si>
    <t>Othmane</t>
  </si>
  <si>
    <t>Ingénieur Industriel</t>
  </si>
  <si>
    <t>2 ans</t>
  </si>
  <si>
    <t>https://www.linkedin.com/in/othmane-asli-a8a3a1178/</t>
  </si>
  <si>
    <t>LOUGNIDI</t>
  </si>
  <si>
    <t>Ammar</t>
  </si>
  <si>
    <t>Ingénieur d'état génie industriel productique, Chargé de développement mécanique chez Segula Technolgies</t>
  </si>
  <si>
    <t>Agadir</t>
  </si>
  <si>
    <t>https://www.linkedin.com/in/ammar-lougnidi-a77ab51a6/</t>
  </si>
  <si>
    <t>SEKKAT</t>
  </si>
  <si>
    <t>Omar</t>
  </si>
  <si>
    <t>Meknes</t>
  </si>
  <si>
    <t>https://www.linkedin.com/in/omar-sekkat-0177664a/</t>
  </si>
  <si>
    <t>LAKHAL</t>
  </si>
  <si>
    <t>Youssef</t>
  </si>
  <si>
    <t>Ingénieur process et méthodes chez Siemens Gamesa</t>
  </si>
  <si>
    <t>Ingénieur Process</t>
  </si>
  <si>
    <t>-</t>
  </si>
  <si>
    <t>https://www.linkedin.com/in/youssef-lakhal-aa3368148/</t>
  </si>
  <si>
    <t>BOUNOUAR</t>
  </si>
  <si>
    <t>Yassine</t>
  </si>
  <si>
    <t>Responsable Process et Méthodes chez FUJIKURA Automotive</t>
  </si>
  <si>
    <t>Bac+2</t>
  </si>
  <si>
    <t>20 ans</t>
  </si>
  <si>
    <t>https://www.linkedin.com/in/yassine-bounouar-5a218264/</t>
  </si>
  <si>
    <t>LIMANI</t>
  </si>
  <si>
    <t>Said</t>
  </si>
  <si>
    <t>https://www.linkedin.com/in/saidlimani/</t>
  </si>
  <si>
    <t>https://ma.linkedin.com/in/ayoub-bakkali-3a1805110</t>
  </si>
  <si>
    <t>BAKKALI</t>
  </si>
  <si>
    <t>Ayoub</t>
  </si>
  <si>
    <t>Ingénieur qualité projet </t>
  </si>
  <si>
    <t>Ingénieur Qualité</t>
  </si>
  <si>
    <t>KHALAF</t>
  </si>
  <si>
    <t>Hiba</t>
  </si>
  <si>
    <t>Ingénieure d'état en génie industriel et productique</t>
  </si>
  <si>
    <t>Mohammedia</t>
  </si>
  <si>
    <t>https://www.linkedin.com/in/hiba-khalaf-0399b8222/</t>
  </si>
  <si>
    <t>KOMAIRI</t>
  </si>
  <si>
    <t>Salwa</t>
  </si>
  <si>
    <t>Ingénieur Qualité Projet</t>
  </si>
  <si>
    <t>4 ans</t>
  </si>
  <si>
    <t>https://www.linkedin.com/in/salwa-komairi-008150172/</t>
  </si>
  <si>
    <t>https://ma.linkedin.com/in/ayoub-abidi-b732b1214</t>
  </si>
  <si>
    <t>ABIDI</t>
  </si>
  <si>
    <t>technicien supérieur en conception du produit industriel</t>
  </si>
  <si>
    <t>Concepteur/ Dessinateur</t>
  </si>
  <si>
    <t>OUARDI</t>
  </si>
  <si>
    <t>Khalid</t>
  </si>
  <si>
    <t>Concepteur CAO </t>
  </si>
  <si>
    <t>https://www.linkedin.com/in/khalidouardi/</t>
  </si>
  <si>
    <t>https://ma.linkedin.com/in/anouar-elmarhni-342b2b23a</t>
  </si>
  <si>
    <t>ELMARHNI</t>
  </si>
  <si>
    <t>Anouar</t>
  </si>
  <si>
    <t>Concepteur CAO</t>
  </si>
  <si>
    <t>MAHIR</t>
  </si>
  <si>
    <t>Mohamed</t>
  </si>
  <si>
    <t>Chargé de développement faisceau 2D</t>
  </si>
  <si>
    <t>Chargé de Développement</t>
  </si>
  <si>
    <t>Kenitra</t>
  </si>
  <si>
    <t>https://www.linkedin.com/in/mahir-mohamed-71143b70/</t>
  </si>
  <si>
    <t>KARIM</t>
  </si>
  <si>
    <t>Mehdi</t>
  </si>
  <si>
    <t>Chargé de développement RH </t>
  </si>
  <si>
    <t>https://www.linkedin.com/in/mehdikarim1/</t>
  </si>
  <si>
    <t>CHIAAR</t>
  </si>
  <si>
    <t>Anas</t>
  </si>
  <si>
    <t>Ingénieur chargé de développement mécatronique</t>
  </si>
  <si>
    <t>https://www.linkedin.com/in/anas-chiaar-977ba4188/</t>
  </si>
  <si>
    <t>BENCHEKROUN</t>
  </si>
  <si>
    <t>Ahmed</t>
  </si>
  <si>
    <t>Managing Director </t>
  </si>
  <si>
    <t>Logistique</t>
  </si>
  <si>
    <t>https://www.linkedin.com/in/ahmed-benchekroun-aa4a0499/</t>
  </si>
  <si>
    <t>BOUCHKARA</t>
  </si>
  <si>
    <t>Radouane</t>
  </si>
  <si>
    <t>Coordinateur logistique</t>
  </si>
  <si>
    <t>https://www.linkedin.com/in/radouane-bouchkara/</t>
  </si>
  <si>
    <t>TILOUT</t>
  </si>
  <si>
    <t>Responsable logistique </t>
  </si>
  <si>
    <t>https://www.linkedin.com/in/yassine-tilout-4411a637/</t>
  </si>
  <si>
    <t>Technicien spécialisé</t>
  </si>
  <si>
    <t>OUADAI</t>
  </si>
  <si>
    <t>Achraf</t>
  </si>
  <si>
    <t>Technicien Spécialisé Gros Œuvres</t>
  </si>
  <si>
    <t>Laayoune</t>
  </si>
  <si>
    <t>https://www.linkedin.com/in/achraf-ouadai/</t>
  </si>
  <si>
    <t>AÂRABI</t>
  </si>
  <si>
    <t>Moad</t>
  </si>
  <si>
    <t>Technicien spécialisé en électromécanique des systèmes automatisés</t>
  </si>
  <si>
    <t>https://www.linkedin.com/in/moad-a%C3%A2rabi-9116b31a2/</t>
  </si>
  <si>
    <t>BENAZZOUZ</t>
  </si>
  <si>
    <t>Technicien spécialisé en génie climatique</t>
  </si>
  <si>
    <t>https://www.linkedin.com/in/mohamed-benazzouz-479032241/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</si>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</sst>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 Light"/>
      <family val="2"/>
      <scheme val="major"/>
    </font>
    <font>
      <sz val="10"/>
      <color theme="1"/>
      <name val="Segoe UI"/>
      <family val="2"/>
    </font>
    <font>
      <sz val="12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7" fillId="0" borderId="1" xfId="1" applyFont="1" applyBorder="1" applyAlignment="1">
      <alignment horizontal="center" vertical="center"/>
    </xf>
    <xf numFmtId="2" fontId="7" fillId="0" borderId="1" xfId="1" applyNumberFormat="1" applyFont="1" applyBorder="1" applyAlignment="1">
      <alignment horizontal="center" vertical="center"/>
    </xf>
    <xf numFmtId="18" fontId="7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2" fontId="7" fillId="0" borderId="0" xfId="1" applyNumberFormat="1" applyFont="1" applyAlignment="1">
      <alignment horizontal="center" vertical="center"/>
    </xf>
    <xf numFmtId="18" fontId="7" fillId="0" borderId="0" xfId="1" applyNumberFormat="1" applyFont="1" applyAlignment="1">
      <alignment horizontal="center" vertical="center"/>
    </xf>
    <xf numFmtId="0" fontId="6" fillId="0" borderId="0" xfId="2" applyAlignment="1">
      <alignment vertical="center" wrapText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vertical="center"/>
    </xf>
    <xf numFmtId="2" fontId="3" fillId="0" borderId="4" xfId="1" applyNumberFormat="1" applyFont="1" applyBorder="1" applyAlignment="1">
      <alignment vertical="center"/>
    </xf>
    <xf numFmtId="0" fontId="1" fillId="0" borderId="5" xfId="1" applyFont="1" applyBorder="1"/>
    <xf numFmtId="0" fontId="4" fillId="0" borderId="0" xfId="0" applyFont="1" applyAlignment="1">
      <alignment wrapText="1"/>
    </xf>
    <xf numFmtId="0" fontId="6" fillId="0" borderId="2" xfId="2" applyFill="1" applyBorder="1"/>
    <xf numFmtId="0" fontId="4" fillId="0" borderId="0" xfId="0" applyFont="1"/>
    <xf numFmtId="0" fontId="0" fillId="0" borderId="0" xfId="0" applyAlignment="1">
      <alignment wrapText="1"/>
    </xf>
    <xf numFmtId="0" fontId="0" fillId="0" borderId="2" xfId="0" applyBorder="1"/>
    <xf numFmtId="0" fontId="6" fillId="0" borderId="0" xfId="2" applyFill="1"/>
  </cellXfs>
  <cellStyles count="3">
    <cellStyle name="Lien hypertexte" xfId="2" builtinId="8"/>
    <cellStyle name="Normal" xfId="0" builtinId="0"/>
    <cellStyle name="Normal 3" xfId="1" xr:uid="{2381F30C-FA6A-41D9-BE07-DE116100A281}"/>
  </cellStyles>
  <dxfs count="26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3" formatCode="h:mm\ AM/PM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7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340E8-28F5-437D-82ED-19E18FCEC89C}" name="Tableau1" displayName="Tableau1" ref="A1:U25" totalsRowShown="0" headerRowDxfId="25" dataDxfId="23" headerRowBorderDxfId="24" tableBorderDxfId="22" headerRowCellStyle="Normal 3">
  <autoFilter ref="A1:U25" xr:uid="{73A340E8-28F5-437D-82ED-19E18FCEC89C}"/>
  <tableColumns count="21">
    <tableColumn id="1" xr3:uid="{D0395E93-24D6-4AF1-BF0E-9A0FC81557A5}" name="ID" dataDxfId="21">
      <calculatedColumnFormula>A1+1</calculatedColumnFormula>
    </tableColumn>
    <tableColumn id="2" xr3:uid="{798163DF-D4BC-4F44-BBB7-FA8FC48E087C}" name="Nom" dataDxfId="20"/>
    <tableColumn id="3" xr3:uid="{0C0C4C8F-581A-47F8-AC05-AF1EC1B9887B}" name="Prénom" dataDxfId="19"/>
    <tableColumn id="4" xr3:uid="{C857CA5C-D175-4EBB-83D9-0E6880107C97}" name="Fonction" dataDxfId="18"/>
    <tableColumn id="21" xr3:uid="{B90EAA43-1DDA-4512-83E7-3BFE367E5524}" name="Gender" dataDxfId="17"/>
    <tableColumn id="5" xr3:uid="{53F29ABE-FC8D-4C97-97AE-625252171923}" name="Domaine" dataDxfId="16" dataCellStyle="Normal 3"/>
    <tableColumn id="6" xr3:uid="{B0384BF5-18A6-4BBC-A2F4-DBDBABB4E68C}" name="Niveau" dataDxfId="15" dataCellStyle="Normal 3"/>
    <tableColumn id="7" xr3:uid="{809B0BA9-D68B-451F-943A-AB3EC70230C2}" name="ColonneNiveau" dataDxfId="14" dataCellStyle="Normal 3"/>
    <tableColumn id="8" xr3:uid="{D0A7B846-8550-456A-B311-BA749A129364}" name="Niveau d'experience en conception" dataDxfId="13" dataCellStyle="Normal 3"/>
    <tableColumn id="9" xr3:uid="{192664A6-6E7C-4F96-AB41-55DDE8901CF3}" name="ColonneExperience" dataDxfId="12" dataCellStyle="Normal 3"/>
    <tableColumn id="10" xr3:uid="{50462D91-FD9A-413D-848A-BAEA363B1264}" name="Localisation" dataDxfId="11"/>
    <tableColumn id="11" xr3:uid="{0EE9C72A-72FE-42E5-8798-0D5DF950E1FD}" name="Salaire Actuel" dataDxfId="10"/>
    <tableColumn id="12" xr3:uid="{65FF913C-1E0E-4348-8C3A-6401E04DFC68}" name="Prétention" dataDxfId="9"/>
    <tableColumn id="13" xr3:uid="{C3129460-7545-48F4-8239-3BD620E93BC6}" name="Préavis" dataDxfId="8"/>
    <tableColumn id="14" xr3:uid="{D46096AD-7966-460B-BE5C-D52440954C7D}" name="Commentaire" dataDxfId="7"/>
    <tableColumn id="15" xr3:uid="{357B34F0-5F9E-4FE5-8362-C447947D414B}" name="TJM" dataDxfId="6"/>
    <tableColumn id="16" xr3:uid="{3943E570-DCBF-463F-9681-3990702DC261}" name="target" dataDxfId="5"/>
    <tableColumn id="17" xr3:uid="{6EDABE5A-4D9B-4A16-9591-AD87A31B7B77}" name="Source" dataDxfId="4"/>
    <tableColumn id="18" xr3:uid="{230B33D7-B72E-450C-B4D3-A17846D0A047}" name="Url" dataDxfId="3"/>
    <tableColumn id="19" xr3:uid="{81117621-BFEA-45A0-91F0-3A4389D71F69}" name="Colonne1" dataDxfId="2"/>
    <tableColumn id="20" xr3:uid="{0BB0CC0B-10FB-4196-836D-4D1D95C9AF89}" name="ID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radouane-bouchkara/" TargetMode="External"/><Relationship Id="rId2" Type="http://schemas.openxmlformats.org/officeDocument/2006/relationships/hyperlink" Target="https://www.linkedin.com/in/anas-chiaar-977ba4188/" TargetMode="External"/><Relationship Id="rId1" Type="http://schemas.openxmlformats.org/officeDocument/2006/relationships/hyperlink" Target="https://ma.linkedin.com/in/marouane-sadak-3059941b4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96B-9BCD-4212-8D2E-CF7110BA6794}">
  <dimension ref="A1:U33"/>
  <sheetViews>
    <sheetView tabSelected="1" topLeftCell="A19" workbookViewId="0">
      <selection activeCell="A26" sqref="A26:I42"/>
    </sheetView>
  </sheetViews>
  <sheetFormatPr baseColWidth="10" defaultRowHeight="14.4" x14ac:dyDescent="0.3"/>
  <cols>
    <col min="1" max="1" width="4.77734375" customWidth="1"/>
    <col min="2" max="2" width="13.88671875" bestFit="1" customWidth="1"/>
    <col min="3" max="3" width="10.88671875" bestFit="1" customWidth="1"/>
    <col min="4" max="4" width="54.21875" bestFit="1" customWidth="1"/>
    <col min="5" max="5" width="54.21875" customWidth="1"/>
    <col min="6" max="6" width="22.44140625" bestFit="1" customWidth="1"/>
    <col min="7" max="7" width="9" customWidth="1"/>
    <col min="8" max="8" width="16.33203125" customWidth="1"/>
    <col min="9" max="9" width="34.5546875" customWidth="1"/>
    <col min="10" max="10" width="20.21875" customWidth="1"/>
    <col min="11" max="11" width="13.5546875" customWidth="1"/>
    <col min="12" max="12" width="15.21875" customWidth="1"/>
    <col min="13" max="13" width="12.44140625" customWidth="1"/>
    <col min="14" max="14" width="9.33203125" customWidth="1"/>
    <col min="15" max="15" width="15" customWidth="1"/>
    <col min="16" max="16" width="6.5546875" customWidth="1"/>
    <col min="17" max="17" width="8.33203125" customWidth="1"/>
    <col min="18" max="18" width="9" customWidth="1"/>
    <col min="19" max="19" width="53" bestFit="1" customWidth="1"/>
    <col min="20" max="20" width="24.5546875" bestFit="1" customWidth="1"/>
    <col min="21" max="21" width="5.6640625" customWidth="1"/>
  </cols>
  <sheetData>
    <row r="1" spans="1:2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148</v>
      </c>
      <c r="F1" s="11" t="s">
        <v>4</v>
      </c>
      <c r="G1" s="12" t="s">
        <v>5</v>
      </c>
      <c r="H1" s="13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4" t="s">
        <v>19</v>
      </c>
    </row>
    <row r="2" spans="1:21" ht="30" x14ac:dyDescent="0.35">
      <c r="A2">
        <v>1</v>
      </c>
      <c r="B2" t="s">
        <v>27</v>
      </c>
      <c r="C2" t="s">
        <v>26</v>
      </c>
      <c r="D2" s="15" t="s">
        <v>28</v>
      </c>
      <c r="E2" s="15" t="s">
        <v>149</v>
      </c>
      <c r="F2" s="2" t="s">
        <v>29</v>
      </c>
      <c r="G2" s="2" t="s">
        <v>30</v>
      </c>
      <c r="H2" s="3">
        <v>6</v>
      </c>
      <c r="I2" s="4" t="s">
        <v>31</v>
      </c>
      <c r="J2" s="3">
        <v>5</v>
      </c>
      <c r="K2" t="s">
        <v>40</v>
      </c>
      <c r="R2" t="s">
        <v>23</v>
      </c>
      <c r="S2" s="16" t="s">
        <v>41</v>
      </c>
      <c r="T2" t="s">
        <v>42</v>
      </c>
    </row>
    <row r="3" spans="1:21" x14ac:dyDescent="0.3">
      <c r="A3">
        <f>A2+1</f>
        <v>2</v>
      </c>
      <c r="B3" t="s">
        <v>43</v>
      </c>
      <c r="C3" t="s">
        <v>44</v>
      </c>
      <c r="D3" t="s">
        <v>45</v>
      </c>
      <c r="E3" t="s">
        <v>149</v>
      </c>
      <c r="F3" s="2" t="s">
        <v>29</v>
      </c>
      <c r="G3" s="2" t="s">
        <v>30</v>
      </c>
      <c r="H3" s="3">
        <v>6</v>
      </c>
      <c r="I3" s="4" t="s">
        <v>31</v>
      </c>
      <c r="J3" s="3">
        <v>5</v>
      </c>
      <c r="K3" t="s">
        <v>46</v>
      </c>
      <c r="R3" t="s">
        <v>23</v>
      </c>
      <c r="S3" t="s">
        <v>47</v>
      </c>
    </row>
    <row r="4" spans="1:21" ht="30" x14ac:dyDescent="0.35">
      <c r="A4">
        <f t="shared" ref="A4:A25" si="0">A3+1</f>
        <v>3</v>
      </c>
      <c r="B4" t="s">
        <v>48</v>
      </c>
      <c r="C4" t="s">
        <v>49</v>
      </c>
      <c r="D4" s="15" t="s">
        <v>50</v>
      </c>
      <c r="E4" s="15" t="s">
        <v>149</v>
      </c>
      <c r="F4" s="2" t="s">
        <v>29</v>
      </c>
      <c r="G4" s="2" t="s">
        <v>20</v>
      </c>
      <c r="H4" s="3">
        <v>5</v>
      </c>
      <c r="I4" s="4" t="s">
        <v>51</v>
      </c>
      <c r="J4" s="3">
        <v>3</v>
      </c>
      <c r="K4" t="s">
        <v>40</v>
      </c>
      <c r="R4" t="s">
        <v>23</v>
      </c>
      <c r="S4" t="s">
        <v>52</v>
      </c>
    </row>
    <row r="5" spans="1:21" ht="15" x14ac:dyDescent="0.35">
      <c r="A5">
        <f t="shared" si="0"/>
        <v>4</v>
      </c>
      <c r="B5" t="s">
        <v>53</v>
      </c>
      <c r="C5" t="s">
        <v>54</v>
      </c>
      <c r="D5" s="17" t="s">
        <v>55</v>
      </c>
      <c r="E5" s="17" t="s">
        <v>149</v>
      </c>
      <c r="F5" s="2" t="s">
        <v>55</v>
      </c>
      <c r="G5" s="5" t="s">
        <v>20</v>
      </c>
      <c r="H5" s="3">
        <v>5</v>
      </c>
      <c r="I5" s="4" t="s">
        <v>56</v>
      </c>
      <c r="J5" s="3">
        <v>2</v>
      </c>
      <c r="K5" t="s">
        <v>40</v>
      </c>
      <c r="R5" t="s">
        <v>23</v>
      </c>
      <c r="S5" t="s">
        <v>57</v>
      </c>
    </row>
    <row r="6" spans="1:21" ht="28.8" x14ac:dyDescent="0.3">
      <c r="A6">
        <f t="shared" si="0"/>
        <v>5</v>
      </c>
      <c r="B6" t="s">
        <v>58</v>
      </c>
      <c r="C6" t="s">
        <v>59</v>
      </c>
      <c r="D6" s="18" t="s">
        <v>60</v>
      </c>
      <c r="E6" s="18" t="s">
        <v>149</v>
      </c>
      <c r="F6" s="2" t="s">
        <v>55</v>
      </c>
      <c r="G6" s="2" t="s">
        <v>39</v>
      </c>
      <c r="H6" s="3">
        <v>8</v>
      </c>
      <c r="I6" s="4" t="s">
        <v>31</v>
      </c>
      <c r="J6" s="3">
        <v>5</v>
      </c>
      <c r="K6" t="s">
        <v>61</v>
      </c>
      <c r="R6" t="s">
        <v>23</v>
      </c>
      <c r="S6" t="s">
        <v>62</v>
      </c>
    </row>
    <row r="7" spans="1:21" x14ac:dyDescent="0.3">
      <c r="A7">
        <f t="shared" si="0"/>
        <v>6</v>
      </c>
      <c r="B7" t="s">
        <v>63</v>
      </c>
      <c r="C7" t="s">
        <v>64</v>
      </c>
      <c r="D7" s="2" t="s">
        <v>55</v>
      </c>
      <c r="E7" s="18" t="s">
        <v>149</v>
      </c>
      <c r="F7" s="2" t="s">
        <v>55</v>
      </c>
      <c r="G7" s="2" t="s">
        <v>20</v>
      </c>
      <c r="H7" s="3">
        <v>5</v>
      </c>
      <c r="I7" s="4" t="s">
        <v>37</v>
      </c>
      <c r="J7" s="3">
        <v>12</v>
      </c>
      <c r="K7" t="s">
        <v>65</v>
      </c>
      <c r="R7" t="s">
        <v>23</v>
      </c>
      <c r="S7" t="s">
        <v>66</v>
      </c>
    </row>
    <row r="8" spans="1:21" ht="15" x14ac:dyDescent="0.35">
      <c r="A8">
        <f t="shared" si="0"/>
        <v>7</v>
      </c>
      <c r="B8" t="s">
        <v>67</v>
      </c>
      <c r="C8" t="s">
        <v>68</v>
      </c>
      <c r="D8" s="15" t="s">
        <v>69</v>
      </c>
      <c r="E8" s="18" t="s">
        <v>149</v>
      </c>
      <c r="F8" s="2" t="s">
        <v>70</v>
      </c>
      <c r="G8" s="2" t="s">
        <v>20</v>
      </c>
      <c r="H8" s="3">
        <v>5</v>
      </c>
      <c r="I8" s="4" t="s">
        <v>32</v>
      </c>
      <c r="J8" s="3">
        <v>6</v>
      </c>
      <c r="K8" t="s">
        <v>71</v>
      </c>
      <c r="R8" t="s">
        <v>23</v>
      </c>
      <c r="S8" t="s">
        <v>72</v>
      </c>
    </row>
    <row r="9" spans="1:21" ht="15" x14ac:dyDescent="0.35">
      <c r="A9">
        <f t="shared" si="0"/>
        <v>8</v>
      </c>
      <c r="B9" t="s">
        <v>73</v>
      </c>
      <c r="C9" t="s">
        <v>74</v>
      </c>
      <c r="D9" s="17" t="s">
        <v>75</v>
      </c>
      <c r="E9" s="18" t="s">
        <v>149</v>
      </c>
      <c r="F9" s="2" t="s">
        <v>70</v>
      </c>
      <c r="G9" s="2" t="s">
        <v>76</v>
      </c>
      <c r="H9" s="3">
        <v>2</v>
      </c>
      <c r="I9" s="4" t="s">
        <v>77</v>
      </c>
      <c r="J9" s="3">
        <v>20</v>
      </c>
      <c r="K9" t="s">
        <v>46</v>
      </c>
      <c r="R9" t="s">
        <v>23</v>
      </c>
      <c r="S9" t="s">
        <v>78</v>
      </c>
    </row>
    <row r="10" spans="1:21" ht="15" x14ac:dyDescent="0.35">
      <c r="A10">
        <f t="shared" si="0"/>
        <v>9</v>
      </c>
      <c r="B10" t="s">
        <v>79</v>
      </c>
      <c r="C10" t="s">
        <v>80</v>
      </c>
      <c r="D10" s="17" t="s">
        <v>70</v>
      </c>
      <c r="E10" s="18" t="s">
        <v>149</v>
      </c>
      <c r="F10" s="2" t="s">
        <v>70</v>
      </c>
      <c r="G10" s="2" t="s">
        <v>20</v>
      </c>
      <c r="H10" s="3">
        <v>5</v>
      </c>
      <c r="I10" s="4" t="s">
        <v>33</v>
      </c>
      <c r="J10" s="3">
        <v>8</v>
      </c>
      <c r="K10" t="s">
        <v>40</v>
      </c>
      <c r="R10" t="s">
        <v>23</v>
      </c>
      <c r="S10" t="s">
        <v>81</v>
      </c>
    </row>
    <row r="11" spans="1:21" ht="15" x14ac:dyDescent="0.35">
      <c r="A11">
        <f t="shared" si="0"/>
        <v>10</v>
      </c>
      <c r="B11" t="s">
        <v>83</v>
      </c>
      <c r="C11" t="s">
        <v>84</v>
      </c>
      <c r="D11" s="17" t="s">
        <v>85</v>
      </c>
      <c r="E11" s="18" t="s">
        <v>149</v>
      </c>
      <c r="F11" s="2" t="s">
        <v>86</v>
      </c>
      <c r="G11" s="2" t="s">
        <v>20</v>
      </c>
      <c r="H11" s="3">
        <v>5</v>
      </c>
      <c r="I11" s="4" t="s">
        <v>35</v>
      </c>
      <c r="J11" s="3">
        <v>10</v>
      </c>
      <c r="K11" t="s">
        <v>40</v>
      </c>
      <c r="R11" t="s">
        <v>23</v>
      </c>
      <c r="S11" t="s">
        <v>82</v>
      </c>
    </row>
    <row r="12" spans="1:21" ht="15" x14ac:dyDescent="0.35">
      <c r="A12">
        <f t="shared" si="0"/>
        <v>11</v>
      </c>
      <c r="B12" t="s">
        <v>87</v>
      </c>
      <c r="C12" t="s">
        <v>88</v>
      </c>
      <c r="D12" s="17" t="s">
        <v>89</v>
      </c>
      <c r="E12" s="18" t="s">
        <v>150</v>
      </c>
      <c r="F12" s="2" t="s">
        <v>86</v>
      </c>
      <c r="G12" s="2" t="s">
        <v>20</v>
      </c>
      <c r="H12" s="3">
        <v>5</v>
      </c>
      <c r="I12" s="4" t="s">
        <v>56</v>
      </c>
      <c r="J12" s="3">
        <v>2</v>
      </c>
      <c r="K12" t="s">
        <v>90</v>
      </c>
      <c r="R12" t="s">
        <v>23</v>
      </c>
      <c r="S12" t="s">
        <v>91</v>
      </c>
    </row>
    <row r="13" spans="1:21" ht="15" x14ac:dyDescent="0.35">
      <c r="A13">
        <f t="shared" si="0"/>
        <v>12</v>
      </c>
      <c r="B13" t="s">
        <v>92</v>
      </c>
      <c r="C13" t="s">
        <v>93</v>
      </c>
      <c r="D13" s="17" t="s">
        <v>94</v>
      </c>
      <c r="E13" s="18" t="s">
        <v>150</v>
      </c>
      <c r="F13" s="2" t="s">
        <v>86</v>
      </c>
      <c r="G13" s="2" t="s">
        <v>20</v>
      </c>
      <c r="H13" s="3">
        <v>5</v>
      </c>
      <c r="I13" s="4" t="s">
        <v>95</v>
      </c>
      <c r="J13" s="3">
        <v>4</v>
      </c>
      <c r="K13" t="s">
        <v>40</v>
      </c>
      <c r="R13" t="s">
        <v>23</v>
      </c>
      <c r="S13" t="s">
        <v>96</v>
      </c>
    </row>
    <row r="14" spans="1:21" ht="15" x14ac:dyDescent="0.35">
      <c r="A14">
        <f t="shared" si="0"/>
        <v>13</v>
      </c>
      <c r="B14" t="s">
        <v>98</v>
      </c>
      <c r="C14" t="s">
        <v>84</v>
      </c>
      <c r="D14" s="15" t="s">
        <v>99</v>
      </c>
      <c r="E14" s="18" t="s">
        <v>149</v>
      </c>
      <c r="F14" s="2" t="s">
        <v>100</v>
      </c>
      <c r="G14" s="2" t="s">
        <v>76</v>
      </c>
      <c r="H14" s="3">
        <v>2</v>
      </c>
      <c r="I14" s="4" t="s">
        <v>25</v>
      </c>
      <c r="J14" s="3">
        <v>1</v>
      </c>
      <c r="K14" t="s">
        <v>46</v>
      </c>
      <c r="R14" t="s">
        <v>23</v>
      </c>
      <c r="S14" s="19" t="s">
        <v>97</v>
      </c>
    </row>
    <row r="15" spans="1:21" ht="15" x14ac:dyDescent="0.35">
      <c r="A15">
        <f t="shared" si="0"/>
        <v>14</v>
      </c>
      <c r="B15" t="s">
        <v>101</v>
      </c>
      <c r="C15" t="s">
        <v>102</v>
      </c>
      <c r="D15" s="17" t="s">
        <v>103</v>
      </c>
      <c r="E15" s="18" t="s">
        <v>149</v>
      </c>
      <c r="F15" s="2" t="s">
        <v>100</v>
      </c>
      <c r="G15" s="2" t="s">
        <v>24</v>
      </c>
      <c r="H15" s="3">
        <v>3</v>
      </c>
      <c r="I15" s="4" t="s">
        <v>36</v>
      </c>
      <c r="J15" s="3">
        <v>11</v>
      </c>
      <c r="K15" t="s">
        <v>90</v>
      </c>
      <c r="R15" t="s">
        <v>23</v>
      </c>
      <c r="S15" t="s">
        <v>104</v>
      </c>
    </row>
    <row r="16" spans="1:21" ht="15" x14ac:dyDescent="0.35">
      <c r="A16">
        <f t="shared" si="0"/>
        <v>15</v>
      </c>
      <c r="B16" t="s">
        <v>106</v>
      </c>
      <c r="C16" t="s">
        <v>107</v>
      </c>
      <c r="D16" s="17" t="s">
        <v>108</v>
      </c>
      <c r="E16" s="18" t="s">
        <v>149</v>
      </c>
      <c r="F16" s="2" t="s">
        <v>100</v>
      </c>
      <c r="G16" s="2" t="s">
        <v>20</v>
      </c>
      <c r="H16" s="3">
        <v>5</v>
      </c>
      <c r="I16" s="4" t="s">
        <v>25</v>
      </c>
      <c r="J16" s="3">
        <v>1</v>
      </c>
      <c r="K16" t="s">
        <v>40</v>
      </c>
      <c r="R16" t="s">
        <v>23</v>
      </c>
      <c r="S16" s="19" t="s">
        <v>105</v>
      </c>
    </row>
    <row r="17" spans="1:19" ht="15" x14ac:dyDescent="0.35">
      <c r="A17">
        <f t="shared" si="0"/>
        <v>16</v>
      </c>
      <c r="B17" t="s">
        <v>109</v>
      </c>
      <c r="C17" t="s">
        <v>110</v>
      </c>
      <c r="D17" s="17" t="s">
        <v>111</v>
      </c>
      <c r="E17" s="18" t="s">
        <v>149</v>
      </c>
      <c r="F17" s="2" t="s">
        <v>112</v>
      </c>
      <c r="G17" s="2" t="s">
        <v>20</v>
      </c>
      <c r="H17" s="3">
        <v>5</v>
      </c>
      <c r="I17" s="4" t="s">
        <v>33</v>
      </c>
      <c r="J17" s="3">
        <v>8</v>
      </c>
      <c r="K17" t="s">
        <v>113</v>
      </c>
      <c r="R17" t="s">
        <v>23</v>
      </c>
      <c r="S17" t="s">
        <v>114</v>
      </c>
    </row>
    <row r="18" spans="1:19" ht="15" x14ac:dyDescent="0.35">
      <c r="A18">
        <f t="shared" si="0"/>
        <v>17</v>
      </c>
      <c r="B18" t="s">
        <v>115</v>
      </c>
      <c r="C18" t="s">
        <v>116</v>
      </c>
      <c r="D18" s="17" t="s">
        <v>117</v>
      </c>
      <c r="E18" s="18" t="s">
        <v>149</v>
      </c>
      <c r="F18" s="2" t="s">
        <v>112</v>
      </c>
      <c r="G18" s="2" t="s">
        <v>20</v>
      </c>
      <c r="H18" s="3">
        <v>5</v>
      </c>
      <c r="I18" s="4" t="s">
        <v>31</v>
      </c>
      <c r="J18" s="3">
        <v>5</v>
      </c>
      <c r="K18" t="s">
        <v>40</v>
      </c>
      <c r="R18" t="s">
        <v>23</v>
      </c>
      <c r="S18" t="s">
        <v>118</v>
      </c>
    </row>
    <row r="19" spans="1:19" ht="15" x14ac:dyDescent="0.35">
      <c r="A19">
        <f t="shared" si="0"/>
        <v>18</v>
      </c>
      <c r="B19" t="s">
        <v>119</v>
      </c>
      <c r="C19" t="s">
        <v>120</v>
      </c>
      <c r="D19" s="17" t="s">
        <v>121</v>
      </c>
      <c r="E19" s="18" t="s">
        <v>149</v>
      </c>
      <c r="F19" s="2" t="s">
        <v>112</v>
      </c>
      <c r="G19" s="2" t="s">
        <v>20</v>
      </c>
      <c r="H19" s="3">
        <v>5</v>
      </c>
      <c r="I19" s="4" t="s">
        <v>56</v>
      </c>
      <c r="J19" s="3">
        <v>2</v>
      </c>
      <c r="K19" t="s">
        <v>46</v>
      </c>
      <c r="R19" t="s">
        <v>23</v>
      </c>
      <c r="S19" s="20" t="s">
        <v>122</v>
      </c>
    </row>
    <row r="20" spans="1:19" ht="15" x14ac:dyDescent="0.35">
      <c r="A20">
        <f t="shared" si="0"/>
        <v>19</v>
      </c>
      <c r="B20" t="s">
        <v>123</v>
      </c>
      <c r="C20" t="s">
        <v>124</v>
      </c>
      <c r="D20" s="17" t="s">
        <v>125</v>
      </c>
      <c r="E20" s="18" t="s">
        <v>149</v>
      </c>
      <c r="F20" s="2" t="s">
        <v>126</v>
      </c>
      <c r="G20" s="2" t="s">
        <v>20</v>
      </c>
      <c r="H20" s="3">
        <v>5</v>
      </c>
      <c r="I20" s="4" t="s">
        <v>32</v>
      </c>
      <c r="J20" s="3">
        <v>6</v>
      </c>
      <c r="K20" t="s">
        <v>40</v>
      </c>
      <c r="R20" t="s">
        <v>23</v>
      </c>
      <c r="S20" t="s">
        <v>127</v>
      </c>
    </row>
    <row r="21" spans="1:19" ht="15" x14ac:dyDescent="0.35">
      <c r="A21">
        <f t="shared" si="0"/>
        <v>20</v>
      </c>
      <c r="B21" t="s">
        <v>128</v>
      </c>
      <c r="C21" t="s">
        <v>129</v>
      </c>
      <c r="D21" s="17" t="s">
        <v>130</v>
      </c>
      <c r="E21" s="18" t="s">
        <v>149</v>
      </c>
      <c r="F21" s="2" t="s">
        <v>126</v>
      </c>
      <c r="G21" s="5" t="s">
        <v>24</v>
      </c>
      <c r="H21" s="6">
        <v>3</v>
      </c>
      <c r="I21" s="7" t="s">
        <v>34</v>
      </c>
      <c r="J21" s="6">
        <v>9</v>
      </c>
      <c r="K21" t="s">
        <v>40</v>
      </c>
      <c r="R21" t="s">
        <v>23</v>
      </c>
      <c r="S21" s="20" t="s">
        <v>131</v>
      </c>
    </row>
    <row r="22" spans="1:19" ht="15" x14ac:dyDescent="0.35">
      <c r="A22">
        <f t="shared" si="0"/>
        <v>21</v>
      </c>
      <c r="B22" t="s">
        <v>132</v>
      </c>
      <c r="C22" t="s">
        <v>74</v>
      </c>
      <c r="D22" s="17" t="s">
        <v>133</v>
      </c>
      <c r="E22" s="18" t="s">
        <v>149</v>
      </c>
      <c r="F22" s="2" t="s">
        <v>126</v>
      </c>
      <c r="G22" s="5" t="s">
        <v>20</v>
      </c>
      <c r="H22" s="6">
        <v>5</v>
      </c>
      <c r="I22" s="7" t="s">
        <v>38</v>
      </c>
      <c r="J22" s="6">
        <v>16</v>
      </c>
      <c r="K22" t="s">
        <v>40</v>
      </c>
      <c r="R22" t="s">
        <v>23</v>
      </c>
      <c r="S22" t="s">
        <v>134</v>
      </c>
    </row>
    <row r="23" spans="1:19" ht="15" x14ac:dyDescent="0.35">
      <c r="A23">
        <f t="shared" si="0"/>
        <v>22</v>
      </c>
      <c r="B23" t="s">
        <v>136</v>
      </c>
      <c r="C23" t="s">
        <v>137</v>
      </c>
      <c r="D23" s="17" t="s">
        <v>138</v>
      </c>
      <c r="E23" s="18" t="s">
        <v>149</v>
      </c>
      <c r="F23" s="2" t="s">
        <v>135</v>
      </c>
      <c r="G23" s="5" t="s">
        <v>24</v>
      </c>
      <c r="H23" s="6">
        <v>3</v>
      </c>
      <c r="I23" s="7" t="s">
        <v>34</v>
      </c>
      <c r="J23" s="6">
        <v>9</v>
      </c>
      <c r="K23" t="s">
        <v>139</v>
      </c>
      <c r="R23" t="s">
        <v>23</v>
      </c>
      <c r="S23" t="s">
        <v>140</v>
      </c>
    </row>
    <row r="24" spans="1:19" ht="15" x14ac:dyDescent="0.35">
      <c r="A24">
        <f t="shared" si="0"/>
        <v>23</v>
      </c>
      <c r="B24" t="s">
        <v>141</v>
      </c>
      <c r="C24" t="s">
        <v>142</v>
      </c>
      <c r="D24" s="17" t="s">
        <v>143</v>
      </c>
      <c r="E24" s="18" t="s">
        <v>149</v>
      </c>
      <c r="F24" s="2" t="s">
        <v>135</v>
      </c>
      <c r="G24" s="5" t="s">
        <v>24</v>
      </c>
      <c r="H24" s="6">
        <v>3</v>
      </c>
      <c r="I24" s="7" t="s">
        <v>21</v>
      </c>
      <c r="J24" s="6">
        <v>7</v>
      </c>
      <c r="K24" t="s">
        <v>22</v>
      </c>
      <c r="R24" t="s">
        <v>23</v>
      </c>
      <c r="S24" t="s">
        <v>144</v>
      </c>
    </row>
    <row r="25" spans="1:19" ht="15" x14ac:dyDescent="0.35">
      <c r="A25">
        <f t="shared" si="0"/>
        <v>24</v>
      </c>
      <c r="B25" t="s">
        <v>145</v>
      </c>
      <c r="C25" t="s">
        <v>110</v>
      </c>
      <c r="D25" s="17" t="s">
        <v>146</v>
      </c>
      <c r="E25" s="18" t="s">
        <v>149</v>
      </c>
      <c r="F25" s="2" t="s">
        <v>135</v>
      </c>
      <c r="G25" s="5" t="s">
        <v>76</v>
      </c>
      <c r="H25" s="6">
        <v>2</v>
      </c>
      <c r="I25" s="7" t="s">
        <v>56</v>
      </c>
      <c r="J25" s="6">
        <v>2</v>
      </c>
      <c r="K25" t="s">
        <v>40</v>
      </c>
      <c r="R25" t="s">
        <v>23</v>
      </c>
      <c r="S25" t="s">
        <v>147</v>
      </c>
    </row>
    <row r="27" spans="1:19" x14ac:dyDescent="0.3">
      <c r="B27" s="8"/>
    </row>
    <row r="33" spans="2:3" ht="19.2" x14ac:dyDescent="0.45">
      <c r="B33" s="1"/>
      <c r="C33" s="1"/>
    </row>
  </sheetData>
  <phoneticPr fontId="8" type="noConversion"/>
  <conditionalFormatting sqref="B1">
    <cfRule type="duplicateValues" dxfId="0" priority="2"/>
  </conditionalFormatting>
  <dataValidations count="1">
    <dataValidation type="list" allowBlank="1" showErrorMessage="1" sqref="F2:F25 D7" xr:uid="{67C0C1D0-1596-45BB-AE60-B4724E7A9D5C}">
      <formula1>"Ingénieur Mécanique,Ingénieur Industriel,Ingénieur Process,Ingénieur Qualité,Ingénieur,Concepteur/ Dessinateur,Chargé de Développement,Opérateur,Logistique,Economie / Gestion,Technicien spécialisé,Technicien,Autres"</formula1>
    </dataValidation>
  </dataValidations>
  <hyperlinks>
    <hyperlink ref="S2" r:id="rId1" xr:uid="{DC1D08C1-167C-4751-90FB-C188CE25DE24}"/>
    <hyperlink ref="S19" r:id="rId2" xr:uid="{9D27393D-00EF-47C3-B5F2-380026DBD466}"/>
    <hyperlink ref="S21" r:id="rId3" xr:uid="{7616DC92-109C-4858-8795-528DB8891120}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Kaouthar M'safri</dc:creator>
  <cp:lastModifiedBy>Kaouthar M'safri</cp:lastModifiedBy>
  <dcterms:created xsi:type="dcterms:W3CDTF">2024-03-07T14:52:42Z</dcterms:created>
  <dcterms:modified xsi:type="dcterms:W3CDTF">2024-03-08T09:12:57Z</dcterms:modified>
</cp:coreProperties>
</file>