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p470\Documents\12_Agent_Base_Models\Produce_Water_Model_v2\"/>
    </mc:Choice>
  </mc:AlternateContent>
  <xr:revisionPtr revIDLastSave="0" documentId="13_ncr:1_{C43867D7-3270-4BD9-A508-D13318CDD2AA}" xr6:coauthVersionLast="36" xr6:coauthVersionMax="36" xr10:uidLastSave="{00000000-0000-0000-0000-000000000000}"/>
  <bookViews>
    <workbookView xWindow="0" yWindow="0" windowWidth="8070" windowHeight="12225" activeTab="2" xr2:uid="{05C86558-13BB-4A3B-8230-D8F2E9BD45AF}"/>
  </bookViews>
  <sheets>
    <sheet name="Sheet1" sheetId="1" r:id="rId1"/>
    <sheet name="Sheet3" sheetId="3" r:id="rId2"/>
    <sheet name="Future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1" i="2" l="1"/>
  <c r="G311" i="2"/>
  <c r="H310" i="2"/>
  <c r="G310" i="2"/>
  <c r="H309" i="2"/>
  <c r="G309" i="2"/>
  <c r="H308" i="2"/>
  <c r="G308" i="2"/>
  <c r="H307" i="2"/>
  <c r="G307" i="2"/>
  <c r="H306" i="2"/>
  <c r="G306" i="2"/>
  <c r="H305" i="2"/>
  <c r="G305" i="2"/>
  <c r="H304" i="2"/>
  <c r="G304" i="2"/>
  <c r="H303" i="2"/>
  <c r="G303" i="2"/>
  <c r="H302" i="2"/>
  <c r="G302" i="2"/>
  <c r="H301" i="2"/>
  <c r="G301" i="2"/>
  <c r="H300" i="2"/>
  <c r="G300" i="2"/>
  <c r="H291" i="2"/>
  <c r="G291" i="2"/>
  <c r="H290" i="2"/>
  <c r="G290" i="2"/>
  <c r="H281" i="2"/>
  <c r="G281" i="2"/>
  <c r="H280" i="2"/>
  <c r="G280" i="2"/>
  <c r="H271" i="2"/>
  <c r="G271" i="2"/>
  <c r="H270" i="2"/>
  <c r="G270" i="2"/>
  <c r="H261" i="2"/>
  <c r="G261" i="2"/>
  <c r="H260" i="2"/>
  <c r="G260" i="2"/>
  <c r="H251" i="2"/>
  <c r="G251" i="2"/>
  <c r="H250" i="2"/>
  <c r="G250" i="2"/>
  <c r="H241" i="2"/>
  <c r="G241" i="2"/>
  <c r="H240" i="2"/>
  <c r="G240" i="2"/>
  <c r="H231" i="2"/>
  <c r="G231" i="2"/>
  <c r="H230" i="2"/>
  <c r="G230" i="2"/>
  <c r="H221" i="2"/>
  <c r="G221" i="2"/>
  <c r="H220" i="2"/>
  <c r="G220" i="2"/>
  <c r="H211" i="2"/>
  <c r="G211" i="2"/>
  <c r="H210" i="2"/>
  <c r="G210" i="2"/>
  <c r="H209" i="2"/>
  <c r="G209" i="2"/>
  <c r="H208" i="2"/>
  <c r="G208" i="2"/>
  <c r="H207" i="2"/>
  <c r="G207" i="2"/>
  <c r="H206" i="2"/>
  <c r="G206" i="2"/>
  <c r="H205" i="2"/>
  <c r="G205" i="2"/>
  <c r="H204" i="2"/>
  <c r="G204" i="2"/>
  <c r="H203" i="2"/>
  <c r="G203" i="2"/>
  <c r="H202" i="2"/>
  <c r="G202" i="2"/>
  <c r="H201" i="2"/>
  <c r="G201" i="2"/>
  <c r="H200" i="2"/>
  <c r="G200" i="2"/>
  <c r="H191" i="2"/>
  <c r="G191" i="2"/>
  <c r="H190" i="2"/>
  <c r="G190" i="2"/>
  <c r="H181" i="2"/>
  <c r="G181" i="2"/>
  <c r="H180" i="2"/>
  <c r="G180" i="2"/>
  <c r="H171" i="2"/>
  <c r="G171" i="2"/>
  <c r="H170" i="2"/>
  <c r="G170" i="2"/>
  <c r="H161" i="2"/>
  <c r="G161" i="2"/>
  <c r="H160" i="2"/>
  <c r="G160" i="2"/>
  <c r="H151" i="2"/>
  <c r="G151" i="2"/>
  <c r="H150" i="2"/>
  <c r="G150" i="2"/>
  <c r="H141" i="2"/>
  <c r="G141" i="2"/>
  <c r="H140" i="2"/>
  <c r="G140" i="2"/>
  <c r="H131" i="2"/>
  <c r="G131" i="2"/>
  <c r="H130" i="2"/>
  <c r="G130" i="2"/>
  <c r="H121" i="2"/>
  <c r="G121" i="2"/>
  <c r="H120" i="2"/>
  <c r="G120" i="2"/>
  <c r="H111" i="2"/>
  <c r="G111" i="2"/>
  <c r="H110" i="2"/>
  <c r="G110" i="2"/>
  <c r="H109" i="2"/>
  <c r="G109" i="2"/>
  <c r="H108" i="2"/>
  <c r="G108" i="2"/>
  <c r="H107" i="2"/>
  <c r="G107" i="2"/>
  <c r="H106" i="2"/>
  <c r="G106" i="2"/>
  <c r="H105" i="2"/>
  <c r="G105" i="2"/>
  <c r="H104" i="2"/>
  <c r="G104" i="2"/>
  <c r="H103" i="2"/>
  <c r="G103" i="2"/>
  <c r="H102" i="2"/>
  <c r="G102" i="2"/>
  <c r="H101" i="2"/>
  <c r="G101" i="2"/>
  <c r="H100" i="2"/>
  <c r="G100" i="2"/>
  <c r="H91" i="2"/>
  <c r="G91" i="2"/>
  <c r="H90" i="2"/>
  <c r="G90" i="2"/>
  <c r="H81" i="2"/>
  <c r="G81" i="2"/>
  <c r="H80" i="2"/>
  <c r="G80" i="2"/>
  <c r="H71" i="2"/>
  <c r="G71" i="2"/>
  <c r="H70" i="2"/>
  <c r="G70" i="2"/>
  <c r="H61" i="2"/>
  <c r="G61" i="2"/>
  <c r="H60" i="2"/>
  <c r="G60" i="2"/>
  <c r="H51" i="2"/>
  <c r="G51" i="2"/>
  <c r="H50" i="2"/>
  <c r="G50" i="2"/>
  <c r="H41" i="2"/>
  <c r="G41" i="2"/>
  <c r="H40" i="2"/>
  <c r="G40" i="2"/>
  <c r="H31" i="2"/>
  <c r="G31" i="2"/>
  <c r="H30" i="2"/>
  <c r="G30" i="2"/>
  <c r="H21" i="2"/>
  <c r="G21" i="2"/>
  <c r="H20" i="2"/>
  <c r="G20" i="2"/>
  <c r="H11" i="2"/>
  <c r="G11" i="2"/>
  <c r="H10" i="2"/>
  <c r="G10" i="2"/>
  <c r="H4" i="2"/>
  <c r="H5" i="2"/>
  <c r="H6" i="2"/>
  <c r="H7" i="2"/>
  <c r="H8" i="2"/>
  <c r="H9" i="2"/>
  <c r="H12" i="2"/>
  <c r="H13" i="2"/>
  <c r="H14" i="2"/>
  <c r="H15" i="2"/>
  <c r="H16" i="2"/>
  <c r="H17" i="2"/>
  <c r="H18" i="2"/>
  <c r="H19" i="2"/>
  <c r="H22" i="2"/>
  <c r="H23" i="2"/>
  <c r="H24" i="2"/>
  <c r="H25" i="2"/>
  <c r="H26" i="2"/>
  <c r="H27" i="2"/>
  <c r="H28" i="2"/>
  <c r="H29" i="2"/>
  <c r="H32" i="2"/>
  <c r="H33" i="2"/>
  <c r="H34" i="2"/>
  <c r="H35" i="2"/>
  <c r="H36" i="2"/>
  <c r="H37" i="2"/>
  <c r="H38" i="2"/>
  <c r="H39" i="2"/>
  <c r="H42" i="2"/>
  <c r="H43" i="2"/>
  <c r="H44" i="2"/>
  <c r="H45" i="2"/>
  <c r="H46" i="2"/>
  <c r="H47" i="2"/>
  <c r="H48" i="2"/>
  <c r="H49" i="2"/>
  <c r="H52" i="2"/>
  <c r="H53" i="2"/>
  <c r="H54" i="2"/>
  <c r="H55" i="2"/>
  <c r="H56" i="2"/>
  <c r="H57" i="2"/>
  <c r="H58" i="2"/>
  <c r="H59" i="2"/>
  <c r="H62" i="2"/>
  <c r="H63" i="2"/>
  <c r="H64" i="2"/>
  <c r="H65" i="2"/>
  <c r="H66" i="2"/>
  <c r="H67" i="2"/>
  <c r="H68" i="2"/>
  <c r="H69" i="2"/>
  <c r="H72" i="2"/>
  <c r="H73" i="2"/>
  <c r="H74" i="2"/>
  <c r="H75" i="2"/>
  <c r="H76" i="2"/>
  <c r="H77" i="2"/>
  <c r="H78" i="2"/>
  <c r="H79" i="2"/>
  <c r="H82" i="2"/>
  <c r="H83" i="2"/>
  <c r="H84" i="2"/>
  <c r="H85" i="2"/>
  <c r="H86" i="2"/>
  <c r="H87" i="2"/>
  <c r="H88" i="2"/>
  <c r="H89" i="2"/>
  <c r="H92" i="2"/>
  <c r="H93" i="2"/>
  <c r="H94" i="2"/>
  <c r="H95" i="2"/>
  <c r="H96" i="2"/>
  <c r="H97" i="2"/>
  <c r="H98" i="2"/>
  <c r="H99" i="2"/>
  <c r="H112" i="2"/>
  <c r="H113" i="2"/>
  <c r="H114" i="2"/>
  <c r="H115" i="2"/>
  <c r="H116" i="2"/>
  <c r="H117" i="2"/>
  <c r="H118" i="2"/>
  <c r="H119" i="2"/>
  <c r="H122" i="2"/>
  <c r="H123" i="2"/>
  <c r="H124" i="2"/>
  <c r="H125" i="2"/>
  <c r="H126" i="2"/>
  <c r="H127" i="2"/>
  <c r="H128" i="2"/>
  <c r="H129" i="2"/>
  <c r="H132" i="2"/>
  <c r="H133" i="2"/>
  <c r="H134" i="2"/>
  <c r="H135" i="2"/>
  <c r="H136" i="2"/>
  <c r="H137" i="2"/>
  <c r="H138" i="2"/>
  <c r="H139" i="2"/>
  <c r="H142" i="2"/>
  <c r="H143" i="2"/>
  <c r="H144" i="2"/>
  <c r="H145" i="2"/>
  <c r="H146" i="2"/>
  <c r="H147" i="2"/>
  <c r="H148" i="2"/>
  <c r="H149" i="2"/>
  <c r="H152" i="2"/>
  <c r="H153" i="2"/>
  <c r="H154" i="2"/>
  <c r="H155" i="2"/>
  <c r="H156" i="2"/>
  <c r="H157" i="2"/>
  <c r="H158" i="2"/>
  <c r="H159" i="2"/>
  <c r="H162" i="2"/>
  <c r="H163" i="2"/>
  <c r="H164" i="2"/>
  <c r="H165" i="2"/>
  <c r="H166" i="2"/>
  <c r="H167" i="2"/>
  <c r="H168" i="2"/>
  <c r="H169" i="2"/>
  <c r="H172" i="2"/>
  <c r="H173" i="2"/>
  <c r="H174" i="2"/>
  <c r="H175" i="2"/>
  <c r="H176" i="2"/>
  <c r="H177" i="2"/>
  <c r="H178" i="2"/>
  <c r="H179" i="2"/>
  <c r="H182" i="2"/>
  <c r="H183" i="2"/>
  <c r="H184" i="2"/>
  <c r="H185" i="2"/>
  <c r="H186" i="2"/>
  <c r="H187" i="2"/>
  <c r="H188" i="2"/>
  <c r="H189" i="2"/>
  <c r="H192" i="2"/>
  <c r="H193" i="2"/>
  <c r="H194" i="2"/>
  <c r="H195" i="2"/>
  <c r="H196" i="2"/>
  <c r="H197" i="2"/>
  <c r="H198" i="2"/>
  <c r="H199" i="2"/>
  <c r="H212" i="2"/>
  <c r="H213" i="2"/>
  <c r="H214" i="2"/>
  <c r="H215" i="2"/>
  <c r="H216" i="2"/>
  <c r="H217" i="2"/>
  <c r="H218" i="2"/>
  <c r="H219" i="2"/>
  <c r="H222" i="2"/>
  <c r="H223" i="2"/>
  <c r="H224" i="2"/>
  <c r="H225" i="2"/>
  <c r="H226" i="2"/>
  <c r="H227" i="2"/>
  <c r="H228" i="2"/>
  <c r="H229" i="2"/>
  <c r="H232" i="2"/>
  <c r="H233" i="2"/>
  <c r="H234" i="2"/>
  <c r="H235" i="2"/>
  <c r="H236" i="2"/>
  <c r="H237" i="2"/>
  <c r="H238" i="2"/>
  <c r="H239" i="2"/>
  <c r="H242" i="2"/>
  <c r="H243" i="2"/>
  <c r="H244" i="2"/>
  <c r="H245" i="2"/>
  <c r="H246" i="2"/>
  <c r="H247" i="2"/>
  <c r="H248" i="2"/>
  <c r="H249" i="2"/>
  <c r="H252" i="2"/>
  <c r="H253" i="2"/>
  <c r="H254" i="2"/>
  <c r="H255" i="2"/>
  <c r="H256" i="2"/>
  <c r="H257" i="2"/>
  <c r="H258" i="2"/>
  <c r="H259" i="2"/>
  <c r="H262" i="2"/>
  <c r="H263" i="2"/>
  <c r="H264" i="2"/>
  <c r="H265" i="2"/>
  <c r="H266" i="2"/>
  <c r="H267" i="2"/>
  <c r="H268" i="2"/>
  <c r="H269" i="2"/>
  <c r="H272" i="2"/>
  <c r="H273" i="2"/>
  <c r="H274" i="2"/>
  <c r="H275" i="2"/>
  <c r="H276" i="2"/>
  <c r="H277" i="2"/>
  <c r="H278" i="2"/>
  <c r="H279" i="2"/>
  <c r="H282" i="2"/>
  <c r="H283" i="2"/>
  <c r="H284" i="2"/>
  <c r="H285" i="2"/>
  <c r="H286" i="2"/>
  <c r="H287" i="2"/>
  <c r="H288" i="2"/>
  <c r="H289" i="2"/>
  <c r="H292" i="2"/>
  <c r="H293" i="2"/>
  <c r="H294" i="2"/>
  <c r="H295" i="2"/>
  <c r="H296" i="2"/>
  <c r="H297" i="2"/>
  <c r="H298" i="2"/>
  <c r="H299" i="2"/>
  <c r="H312" i="2"/>
  <c r="H313" i="2"/>
  <c r="H3" i="2"/>
  <c r="G4" i="2"/>
  <c r="G5" i="2"/>
  <c r="G6" i="2"/>
  <c r="G7" i="2"/>
  <c r="G8" i="2"/>
  <c r="G9" i="2"/>
  <c r="G12" i="2"/>
  <c r="G13" i="2"/>
  <c r="G14" i="2"/>
  <c r="G15" i="2"/>
  <c r="G16" i="2"/>
  <c r="G17" i="2"/>
  <c r="G18" i="2"/>
  <c r="G19" i="2"/>
  <c r="G22" i="2"/>
  <c r="G23" i="2"/>
  <c r="G24" i="2"/>
  <c r="G25" i="2"/>
  <c r="G26" i="2"/>
  <c r="G27" i="2"/>
  <c r="G28" i="2"/>
  <c r="G29" i="2"/>
  <c r="G32" i="2"/>
  <c r="G33" i="2"/>
  <c r="G34" i="2"/>
  <c r="G35" i="2"/>
  <c r="G36" i="2"/>
  <c r="G37" i="2"/>
  <c r="G38" i="2"/>
  <c r="G39" i="2"/>
  <c r="G42" i="2"/>
  <c r="G43" i="2"/>
  <c r="G44" i="2"/>
  <c r="G45" i="2"/>
  <c r="G46" i="2"/>
  <c r="G47" i="2"/>
  <c r="G48" i="2"/>
  <c r="G49" i="2"/>
  <c r="G52" i="2"/>
  <c r="G53" i="2"/>
  <c r="G54" i="2"/>
  <c r="G55" i="2"/>
  <c r="G56" i="2"/>
  <c r="G57" i="2"/>
  <c r="G58" i="2"/>
  <c r="G59" i="2"/>
  <c r="G62" i="2"/>
  <c r="G63" i="2"/>
  <c r="G64" i="2"/>
  <c r="G65" i="2"/>
  <c r="G66" i="2"/>
  <c r="G67" i="2"/>
  <c r="G68" i="2"/>
  <c r="G69" i="2"/>
  <c r="G72" i="2"/>
  <c r="G73" i="2"/>
  <c r="G74" i="2"/>
  <c r="G75" i="2"/>
  <c r="G76" i="2"/>
  <c r="G77" i="2"/>
  <c r="G78" i="2"/>
  <c r="G79" i="2"/>
  <c r="G82" i="2"/>
  <c r="G83" i="2"/>
  <c r="G84" i="2"/>
  <c r="G85" i="2"/>
  <c r="G86" i="2"/>
  <c r="G87" i="2"/>
  <c r="G88" i="2"/>
  <c r="G89" i="2"/>
  <c r="G92" i="2"/>
  <c r="G93" i="2"/>
  <c r="G94" i="2"/>
  <c r="G95" i="2"/>
  <c r="G96" i="2"/>
  <c r="G97" i="2"/>
  <c r="G98" i="2"/>
  <c r="G99" i="2"/>
  <c r="G112" i="2"/>
  <c r="G113" i="2"/>
  <c r="G114" i="2"/>
  <c r="G115" i="2"/>
  <c r="G116" i="2"/>
  <c r="G117" i="2"/>
  <c r="G118" i="2"/>
  <c r="G119" i="2"/>
  <c r="G122" i="2"/>
  <c r="G123" i="2"/>
  <c r="G124" i="2"/>
  <c r="G125" i="2"/>
  <c r="G126" i="2"/>
  <c r="G127" i="2"/>
  <c r="G128" i="2"/>
  <c r="G129" i="2"/>
  <c r="G132" i="2"/>
  <c r="G133" i="2"/>
  <c r="G134" i="2"/>
  <c r="G135" i="2"/>
  <c r="G136" i="2"/>
  <c r="G137" i="2"/>
  <c r="G138" i="2"/>
  <c r="G139" i="2"/>
  <c r="G142" i="2"/>
  <c r="G143" i="2"/>
  <c r="G144" i="2"/>
  <c r="G145" i="2"/>
  <c r="G146" i="2"/>
  <c r="G147" i="2"/>
  <c r="G148" i="2"/>
  <c r="G149" i="2"/>
  <c r="G152" i="2"/>
  <c r="G153" i="2"/>
  <c r="G154" i="2"/>
  <c r="G155" i="2"/>
  <c r="G156" i="2"/>
  <c r="G157" i="2"/>
  <c r="G158" i="2"/>
  <c r="G159" i="2"/>
  <c r="G162" i="2"/>
  <c r="G163" i="2"/>
  <c r="G164" i="2"/>
  <c r="G165" i="2"/>
  <c r="G166" i="2"/>
  <c r="G167" i="2"/>
  <c r="G168" i="2"/>
  <c r="G169" i="2"/>
  <c r="G172" i="2"/>
  <c r="G173" i="2"/>
  <c r="G174" i="2"/>
  <c r="G175" i="2"/>
  <c r="G176" i="2"/>
  <c r="G177" i="2"/>
  <c r="G178" i="2"/>
  <c r="G179" i="2"/>
  <c r="G182" i="2"/>
  <c r="G183" i="2"/>
  <c r="G184" i="2"/>
  <c r="G185" i="2"/>
  <c r="G186" i="2"/>
  <c r="G187" i="2"/>
  <c r="G188" i="2"/>
  <c r="G189" i="2"/>
  <c r="G192" i="2"/>
  <c r="G193" i="2"/>
  <c r="G194" i="2"/>
  <c r="G195" i="2"/>
  <c r="G196" i="2"/>
  <c r="G197" i="2"/>
  <c r="G198" i="2"/>
  <c r="G199" i="2"/>
  <c r="G212" i="2"/>
  <c r="G213" i="2"/>
  <c r="G214" i="2"/>
  <c r="G215" i="2"/>
  <c r="G216" i="2"/>
  <c r="G217" i="2"/>
  <c r="G218" i="2"/>
  <c r="G219" i="2"/>
  <c r="G222" i="2"/>
  <c r="G223" i="2"/>
  <c r="G224" i="2"/>
  <c r="G225" i="2"/>
  <c r="G226" i="2"/>
  <c r="G227" i="2"/>
  <c r="G228" i="2"/>
  <c r="G229" i="2"/>
  <c r="G232" i="2"/>
  <c r="G233" i="2"/>
  <c r="G234" i="2"/>
  <c r="G235" i="2"/>
  <c r="G236" i="2"/>
  <c r="G237" i="2"/>
  <c r="G238" i="2"/>
  <c r="G239" i="2"/>
  <c r="G242" i="2"/>
  <c r="G243" i="2"/>
  <c r="G244" i="2"/>
  <c r="G245" i="2"/>
  <c r="G246" i="2"/>
  <c r="G247" i="2"/>
  <c r="G248" i="2"/>
  <c r="G249" i="2"/>
  <c r="G252" i="2"/>
  <c r="G253" i="2"/>
  <c r="G254" i="2"/>
  <c r="G255" i="2"/>
  <c r="G256" i="2"/>
  <c r="G257" i="2"/>
  <c r="G258" i="2"/>
  <c r="G259" i="2"/>
  <c r="G262" i="2"/>
  <c r="G263" i="2"/>
  <c r="G264" i="2"/>
  <c r="G265" i="2"/>
  <c r="G266" i="2"/>
  <c r="G267" i="2"/>
  <c r="G268" i="2"/>
  <c r="G269" i="2"/>
  <c r="G272" i="2"/>
  <c r="G273" i="2"/>
  <c r="G274" i="2"/>
  <c r="G275" i="2"/>
  <c r="G276" i="2"/>
  <c r="G277" i="2"/>
  <c r="G278" i="2"/>
  <c r="G279" i="2"/>
  <c r="G282" i="2"/>
  <c r="G283" i="2"/>
  <c r="G284" i="2"/>
  <c r="G285" i="2"/>
  <c r="G286" i="2"/>
  <c r="G287" i="2"/>
  <c r="G288" i="2"/>
  <c r="G289" i="2"/>
  <c r="G292" i="2"/>
  <c r="G293" i="2"/>
  <c r="G294" i="2"/>
  <c r="G295" i="2"/>
  <c r="G296" i="2"/>
  <c r="G297" i="2"/>
  <c r="G298" i="2"/>
  <c r="G299" i="2"/>
  <c r="G312" i="2"/>
  <c r="G313" i="2"/>
  <c r="G3" i="2"/>
  <c r="L75" i="1" l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74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" i="1"/>
</calcChain>
</file>

<file path=xl/sharedStrings.xml><?xml version="1.0" encoding="utf-8"?>
<sst xmlns="http://schemas.openxmlformats.org/spreadsheetml/2006/main" count="11" uniqueCount="11">
  <si>
    <t>A</t>
  </si>
  <si>
    <t>B</t>
  </si>
  <si>
    <t>C</t>
  </si>
  <si>
    <t>a*exp(-b*k)+c</t>
  </si>
  <si>
    <t>Year</t>
  </si>
  <si>
    <t>month end</t>
  </si>
  <si>
    <t>month ini</t>
  </si>
  <si>
    <t>time step</t>
  </si>
  <si>
    <t>outflow</t>
  </si>
  <si>
    <t>30-025-39609</t>
  </si>
  <si>
    <t>n=25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</si>
</sst>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NumberFormat="1"/>
    <xf numFmtId="0" fontId="1" fillId="3" borderId="0" xfId="0" applyNumberFormat="1" applyFont="1" applyFill="1"/>
    <xf numFmtId="11" fontId="0" fillId="0" borderId="0" xfId="0" applyNumberFormat="1"/>
    <xf numFmtId="11" fontId="1" fillId="3" borderId="0" xfId="0" applyNumberFormat="1" applyFont="1" applyFill="1"/>
    <xf numFmtId="17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Sheet1!$J$2:$J$27</c:f>
              <c:numCache>
                <c:formatCode>General</c:formatCode>
                <c:ptCount val="26"/>
                <c:pt idx="0">
                  <c:v>824.58353481467907</c:v>
                </c:pt>
                <c:pt idx="1">
                  <c:v>795.00629008707654</c:v>
                </c:pt>
                <c:pt idx="2">
                  <c:v>766.73393920384478</c:v>
                </c:pt>
                <c:pt idx="3">
                  <c:v>739.70891263946658</c:v>
                </c:pt>
                <c:pt idx="4">
                  <c:v>713.87618073040824</c:v>
                </c:pt>
                <c:pt idx="5">
                  <c:v>689.18314162106333</c:v>
                </c:pt>
                <c:pt idx="6">
                  <c:v>665.57951415331445</c:v>
                </c:pt>
                <c:pt idx="7">
                  <c:v>643.01723548161306</c:v>
                </c:pt>
                <c:pt idx="8">
                  <c:v>621.45036320509212</c:v>
                </c:pt>
                <c:pt idx="9">
                  <c:v>600.83498181743357</c:v>
                </c:pt>
                <c:pt idx="10">
                  <c:v>581.12911328399309</c:v>
                </c:pt>
                <c:pt idx="11">
                  <c:v>562.29263156410082</c:v>
                </c:pt>
                <c:pt idx="12">
                  <c:v>544.28718090448001</c:v>
                </c:pt>
                <c:pt idx="13">
                  <c:v>527.07609773741115</c:v>
                </c:pt>
                <c:pt idx="14">
                  <c:v>510.62433602460544</c:v>
                </c:pt>
                <c:pt idx="15">
                  <c:v>494.89839589477015</c:v>
                </c:pt>
                <c:pt idx="16">
                  <c:v>479.86625542955392</c:v>
                </c:pt>
                <c:pt idx="17">
                  <c:v>465.49730545897052</c:v>
                </c:pt>
                <c:pt idx="18">
                  <c:v>451.76228723352995</c:v>
                </c:pt>
                <c:pt idx="19">
                  <c:v>438.63323284616013</c:v>
                </c:pt>
                <c:pt idx="20">
                  <c:v>426.08340828260486</c:v>
                </c:pt>
                <c:pt idx="21">
                  <c:v>414.08725898433323</c:v>
                </c:pt>
                <c:pt idx="22">
                  <c:v>402.62035781311442</c:v>
                </c:pt>
                <c:pt idx="23">
                  <c:v>391.65935531129958</c:v>
                </c:pt>
                <c:pt idx="24">
                  <c:v>381.18193215652934</c:v>
                </c:pt>
                <c:pt idx="25">
                  <c:v>371.16675371405199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3A-45A8-BB34-232815AC8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314256"/>
        <c:axId val="1513466016"/>
      </c:scatterChart>
      <c:valAx>
        <c:axId val="1520314256"/>
        <c:scaling>
          <c:orientation val="minMax"/>
          <c:max val="2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466016"/>
        <c:crosses val="autoZero"/>
        <c:crossBetween val="midCat"/>
      </c:valAx>
      <c:valAx>
        <c:axId val="151346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31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Sheet1!$L$1</c:f>
              <c:strCache>
                <c:ptCount val="1"/>
                <c:pt idx="0">
                  <c:v>30-025-39609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Sheet1!$K$2:$K$314</c:f>
              <c:numCache>
                <c:formatCode>mmm\-yy</c:formatCode>
                <c:ptCount val="313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  <c:pt idx="305">
                  <c:v>43983</c:v>
                </c:pt>
                <c:pt idx="306">
                  <c:v>44013</c:v>
                </c:pt>
                <c:pt idx="307">
                  <c:v>44044</c:v>
                </c:pt>
                <c:pt idx="308">
                  <c:v>44075</c:v>
                </c:pt>
                <c:pt idx="309">
                  <c:v>44105</c:v>
                </c:pt>
                <c:pt idx="310">
                  <c:v>44136</c:v>
                </c:pt>
                <c:pt idx="311">
                  <c:v>44166</c:v>
                </c:pt>
                <c:pt idx="312">
                  <c:v>44197</c:v>
                </c:pt>
              </c:numCache>
            </c:numRef>
          </c:xVal>
          <c:yVal>
            <c:numRef>
              <c:f>Sheet1!$L$2:$L$314</c:f>
              <c:numCache>
                <c:formatCode>0.00E+00</c:formatCode>
                <c:ptCount val="3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1037.0322374712468</c:v>
                </c:pt>
                <c:pt idx="73">
                  <c:v>1003.8835855505874</c:v>
                </c:pt>
                <c:pt idx="74">
                  <c:v>971.86912286052234</c:v>
                </c:pt>
                <c:pt idx="75">
                  <c:v>940.95004283920775</c:v>
                </c:pt>
                <c:pt idx="76">
                  <c:v>911.08886670080176</c:v>
                </c:pt>
                <c:pt idx="77">
                  <c:v>882.24939800528443</c:v>
                </c:pt>
                <c:pt idx="78">
                  <c:v>854.39667878268085</c:v>
                </c:pt>
                <c:pt idx="79">
                  <c:v>827.49694715850671</c:v>
                </c:pt>
                <c:pt idx="80">
                  <c:v>801.51759642906791</c:v>
                </c:pt>
                <c:pt idx="81">
                  <c:v>776.42713553701049</c:v>
                </c:pt>
                <c:pt idx="82">
                  <c:v>752.19515089920696</c:v>
                </c:pt>
                <c:pt idx="83">
                  <c:v>728.79226954071328</c:v>
                </c:pt>
                <c:pt idx="84">
                  <c:v>706.19012349010507</c:v>
                </c:pt>
                <c:pt idx="85">
                  <c:v>684.36131539303653</c:v>
                </c:pt>
                <c:pt idx="86">
                  <c:v>663.27938530233939</c:v>
                </c:pt>
                <c:pt idx="87">
                  <c:v>642.91877860440763</c:v>
                </c:pt>
                <c:pt idx="88">
                  <c:v>623.25481504298807</c:v>
                </c:pt>
                <c:pt idx="89">
                  <c:v>604.26365880282958</c:v>
                </c:pt>
                <c:pt idx="90">
                  <c:v>585.92228961692842</c:v>
                </c:pt>
                <c:pt idx="91">
                  <c:v>568.20847486234436</c:v>
                </c:pt>
                <c:pt idx="92">
                  <c:v>551.10074261076761</c:v>
                </c:pt>
                <c:pt idx="93">
                  <c:v>534.57835560116541</c:v>
                </c:pt>
                <c:pt idx="94">
                  <c:v>518.62128610296156</c:v>
                </c:pt>
                <c:pt idx="95">
                  <c:v>503.21019163927883</c:v>
                </c:pt>
                <c:pt idx="96">
                  <c:v>488.32639154081522</c:v>
                </c:pt>
                <c:pt idx="97">
                  <c:v>473.95184430193706</c:v>
                </c:pt>
                <c:pt idx="98">
                  <c:v>460.0691257115368</c:v>
                </c:pt>
                <c:pt idx="99">
                  <c:v>446.66140773215051</c:v>
                </c:pt>
                <c:pt idx="100">
                  <c:v>433.71243810173058</c:v>
                </c:pt>
                <c:pt idx="101">
                  <c:v>421.20652063334933</c:v>
                </c:pt>
                <c:pt idx="102">
                  <c:v>409.12849618895245</c:v>
                </c:pt>
                <c:pt idx="103">
                  <c:v>397.46372430410094</c:v>
                </c:pt>
                <c:pt idx="104">
                  <c:v>386.19806544142608</c:v>
                </c:pt>
                <c:pt idx="105">
                  <c:v>375.31786385128748</c:v>
                </c:pt>
                <c:pt idx="106">
                  <c:v>364.80993101885792</c:v>
                </c:pt>
                <c:pt idx="107">
                  <c:v>354.66152967756926</c:v>
                </c:pt>
                <c:pt idx="108">
                  <c:v>344.86035836954375</c:v>
                </c:pt>
                <c:pt idx="109">
                  <c:v>335.39453653429257</c:v>
                </c:pt>
                <c:pt idx="110">
                  <c:v>326.2525901076088</c:v>
                </c:pt>
                <c:pt idx="111">
                  <c:v>317.42343761319813</c:v>
                </c:pt>
                <c:pt idx="112">
                  <c:v>308.89637673018706</c:v>
                </c:pt>
                <c:pt idx="113">
                  <c:v>300.66107132022745</c:v>
                </c:pt>
                <c:pt idx="114">
                  <c:v>292.70753889847225</c:v>
                </c:pt>
                <c:pt idx="115">
                  <c:v>285.02613853323408</c:v>
                </c:pt>
                <c:pt idx="116">
                  <c:v>277.60755915966058</c:v>
                </c:pt>
                <c:pt idx="117">
                  <c:v>270.44280829325999</c:v>
                </c:pt>
                <c:pt idx="118">
                  <c:v>263.5232011295962</c:v>
                </c:pt>
                <c:pt idx="119">
                  <c:v>256.84035001694025</c:v>
                </c:pt>
                <c:pt idx="120">
                  <c:v>250.38615428911811</c:v>
                </c:pt>
                <c:pt idx="121">
                  <c:v>244.15279044622935</c:v>
                </c:pt>
                <c:pt idx="122">
                  <c:v>238.13270267133589</c:v>
                </c:pt>
                <c:pt idx="123">
                  <c:v>232.31859367162326</c:v>
                </c:pt>
                <c:pt idx="124">
                  <c:v>226.70341583293526</c:v>
                </c:pt>
                <c:pt idx="125">
                  <c:v>221.28036267695694</c:v>
                </c:pt>
                <c:pt idx="126">
                  <c:v>216.04286061069325</c:v>
                </c:pt>
                <c:pt idx="127">
                  <c:v>210.98456095824088</c:v>
                </c:pt>
                <c:pt idx="128">
                  <c:v>206.09933226519468</c:v>
                </c:pt>
                <c:pt idx="129">
                  <c:v>201.38125286636119</c:v>
                </c:pt>
                <c:pt idx="130">
                  <c:v>196.8246037077696</c:v>
                </c:pt>
                <c:pt idx="131">
                  <c:v>192.42386141427886</c:v>
                </c:pt>
                <c:pt idx="132">
                  <c:v>188.17369159437908</c:v>
                </c:pt>
                <c:pt idx="133">
                  <c:v>184.06894237406993</c:v>
                </c:pt>
                <c:pt idx="134">
                  <c:v>180.10463815198005</c:v>
                </c:pt>
                <c:pt idx="135">
                  <c:v>176.27597356815522</c:v>
                </c:pt>
                <c:pt idx="136">
                  <c:v>172.57830767920717</c:v>
                </c:pt>
                <c:pt idx="137">
                  <c:v>169.00715833276047</c:v>
                </c:pt>
                <c:pt idx="138">
                  <c:v>165.5581967343789</c:v>
                </c:pt>
                <c:pt idx="139">
                  <c:v>162.22724220038663</c:v>
                </c:pt>
                <c:pt idx="140">
                  <c:v>159.01025709022176</c:v>
                </c:pt>
                <c:pt idx="141">
                  <c:v>155.90334191218153</c:v>
                </c:pt>
                <c:pt idx="142">
                  <c:v>152.9027305966253</c:v>
                </c:pt>
                <c:pt idx="143">
                  <c:v>150.00478593090594</c:v>
                </c:pt>
                <c:pt idx="144">
                  <c:v>147.20599515049639</c:v>
                </c:pt>
                <c:pt idx="145">
                  <c:v>144.50296568096689</c:v>
                </c:pt>
                <c:pt idx="146">
                  <c:v>141.89242102565112</c:v>
                </c:pt>
                <c:pt idx="147">
                  <c:v>139.37119679401749</c:v>
                </c:pt>
                <c:pt idx="148">
                  <c:v>136.93623686593008</c:v>
                </c:pt>
                <c:pt idx="149">
                  <c:v>134.5845896871507</c:v>
                </c:pt>
                <c:pt idx="150">
                  <c:v>132.31340469159113</c:v>
                </c:pt>
                <c:pt idx="151">
                  <c:v>130.11992884597876</c:v>
                </c:pt>
                <c:pt idx="152">
                  <c:v>128.00150331274762</c:v>
                </c:pt>
                <c:pt idx="153">
                  <c:v>125.95556022710915</c:v>
                </c:pt>
                <c:pt idx="154">
                  <c:v>123.97961958439635</c:v>
                </c:pt>
                <c:pt idx="155">
                  <c:v>122.07128623390838</c:v>
                </c:pt>
                <c:pt idx="156">
                  <c:v>120.22824697561117</c:v>
                </c:pt>
                <c:pt idx="157">
                  <c:v>118.44826775617545</c:v>
                </c:pt>
                <c:pt idx="158">
                  <c:v>116.72919096095288</c:v>
                </c:pt>
                <c:pt idx="159">
                  <c:v>115.06893279860783</c:v>
                </c:pt>
                <c:pt idx="160">
                  <c:v>113.46548077523471</c:v>
                </c:pt>
                <c:pt idx="161">
                  <c:v>111.91689125489904</c:v>
                </c:pt>
                <c:pt idx="162">
                  <c:v>110.42128710364506</c:v>
                </c:pt>
                <c:pt idx="163">
                  <c:v>108.97685541411423</c:v>
                </c:pt>
                <c:pt idx="164">
                  <c:v>107.58184530801657</c:v>
                </c:pt>
                <c:pt idx="165">
                  <c:v>106.23456581379095</c:v>
                </c:pt>
                <c:pt idx="166">
                  <c:v>104.93338381688163</c:v>
                </c:pt>
                <c:pt idx="167">
                  <c:v>103.67672208014667</c:v>
                </c:pt>
                <c:pt idx="168">
                  <c:v>102.46305733199867</c:v>
                </c:pt>
                <c:pt idx="169">
                  <c:v>101.29091841995995</c:v>
                </c:pt>
                <c:pt idx="170">
                  <c:v>100.15888452739459</c:v>
                </c:pt>
                <c:pt idx="171">
                  <c:v>99.06558345125535</c:v>
                </c:pt>
                <c:pt idx="172">
                  <c:v>98.009689938757674</c:v>
                </c:pt>
                <c:pt idx="173">
                  <c:v>96.989924080965096</c:v>
                </c:pt>
                <c:pt idx="174">
                  <c:v>96.00504976133837</c:v>
                </c:pt>
                <c:pt idx="175">
                  <c:v>95.05387315736786</c:v>
                </c:pt>
                <c:pt idx="176">
                  <c:v>94.135241293473015</c:v>
                </c:pt>
                <c:pt idx="177">
                  <c:v>93.248040643414669</c:v>
                </c:pt>
                <c:pt idx="178">
                  <c:v>92.391195780526232</c:v>
                </c:pt>
                <c:pt idx="179">
                  <c:v>91.563668074127406</c:v>
                </c:pt>
                <c:pt idx="180">
                  <c:v>90.764454430540624</c:v>
                </c:pt>
                <c:pt idx="181">
                  <c:v>89.992586077183731</c:v>
                </c:pt>
                <c:pt idx="182">
                  <c:v>89.247127388265355</c:v>
                </c:pt>
                <c:pt idx="183">
                  <c:v>88.527174750659341</c:v>
                </c:pt>
                <c:pt idx="184">
                  <c:v>87.831855468583598</c:v>
                </c:pt>
                <c:pt idx="185">
                  <c:v>87.160326705755594</c:v>
                </c:pt>
                <c:pt idx="186">
                  <c:v>86.511774463742256</c:v>
                </c:pt>
                <c:pt idx="187">
                  <c:v>85.88541259526599</c:v>
                </c:pt>
                <c:pt idx="188">
                  <c:v>85.280481851270466</c:v>
                </c:pt>
                <c:pt idx="189">
                  <c:v>84.696248960591504</c:v>
                </c:pt>
                <c:pt idx="190">
                  <c:v>84.132005741117041</c:v>
                </c:pt>
                <c:pt idx="191">
                  <c:v>83.587068241359191</c:v>
                </c:pt>
                <c:pt idx="192">
                  <c:v>83.060775911397442</c:v>
                </c:pt>
                <c:pt idx="193">
                  <c:v>82.552490802188316</c:v>
                </c:pt>
                <c:pt idx="194">
                  <c:v>82.061596792270805</c:v>
                </c:pt>
                <c:pt idx="195">
                  <c:v>81.587498840930436</c:v>
                </c:pt>
                <c:pt idx="196">
                  <c:v>81.129622266916172</c:v>
                </c:pt>
                <c:pt idx="197">
                  <c:v>80.687412051836532</c:v>
                </c:pt>
                <c:pt idx="198">
                  <c:v>80.260332167390033</c:v>
                </c:pt>
                <c:pt idx="199">
                  <c:v>79.847864925614559</c:v>
                </c:pt>
                <c:pt idx="200">
                  <c:v>79.44951035136819</c:v>
                </c:pt>
                <c:pt idx="201">
                  <c:v>79.064785576280769</c:v>
                </c:pt>
                <c:pt idx="202">
                  <c:v>78.693224253441457</c:v>
                </c:pt>
                <c:pt idx="203">
                  <c:v>78.33437599211301</c:v>
                </c:pt>
                <c:pt idx="204">
                  <c:v>77.987805811787396</c:v>
                </c:pt>
                <c:pt idx="205">
                  <c:v>77.653093614920977</c:v>
                </c:pt>
                <c:pt idx="206">
                  <c:v>77.329833677710354</c:v>
                </c:pt>
                <c:pt idx="207">
                  <c:v>77.017634158291202</c:v>
                </c:pt>
                <c:pt idx="208">
                  <c:v>76.716116621764428</c:v>
                </c:pt>
                <c:pt idx="209">
                  <c:v>76.424915581473527</c:v>
                </c:pt>
                <c:pt idx="210">
                  <c:v>76.143678055977347</c:v>
                </c:pt>
                <c:pt idx="211">
                  <c:v>75.872063141180973</c:v>
                </c:pt>
                <c:pt idx="212">
                  <c:v>75.609741597106549</c:v>
                </c:pt>
                <c:pt idx="213">
                  <c:v>75.356395448802473</c:v>
                </c:pt>
                <c:pt idx="214">
                  <c:v>75.111717600907937</c:v>
                </c:pt>
                <c:pt idx="215">
                  <c:v>74.875411465404923</c:v>
                </c:pt>
                <c:pt idx="216">
                  <c:v>74.647190602107017</c:v>
                </c:pt>
                <c:pt idx="217">
                  <c:v>74.426778371448805</c:v>
                </c:pt>
                <c:pt idx="218">
                  <c:v>74.213907599155249</c:v>
                </c:pt>
                <c:pt idx="219">
                  <c:v>74.008320252384436</c:v>
                </c:pt>
                <c:pt idx="220">
                  <c:v>73.809767126951243</c:v>
                </c:pt>
                <c:pt idx="221">
                  <c:v>73.618007545252695</c:v>
                </c:pt>
                <c:pt idx="222">
                  <c:v>73.432809064528811</c:v>
                </c:pt>
                <c:pt idx="223">
                  <c:v>73.253947195105511</c:v>
                </c:pt>
                <c:pt idx="224">
                  <c:v>73.081205128277787</c:v>
                </c:pt>
                <c:pt idx="225">
                  <c:v>72.914373473503474</c:v>
                </c:pt>
                <c:pt idx="226">
                  <c:v>72.753250004589034</c:v>
                </c:pt>
                <c:pt idx="227">
                  <c:v>72.59763941455958</c:v>
                </c:pt>
                <c:pt idx="228">
                  <c:v>72.447353078916095</c:v>
                </c:pt>
                <c:pt idx="229">
                  <c:v>72.302208826992953</c:v>
                </c:pt>
                <c:pt idx="230">
                  <c:v>72.162030721138365</c:v>
                </c:pt>
                <c:pt idx="231">
                  <c:v>72.026648843450346</c:v>
                </c:pt>
                <c:pt idx="232">
                  <c:v>71.895899089809433</c:v>
                </c:pt>
                <c:pt idx="233">
                  <c:v>71.769622970958793</c:v>
                </c:pt>
                <c:pt idx="234">
                  <c:v>71.647667420390206</c:v>
                </c:pt>
                <c:pt idx="235">
                  <c:v>71.529884608803513</c:v>
                </c:pt>
                <c:pt idx="236">
                  <c:v>71.416131764914155</c:v>
                </c:pt>
                <c:pt idx="237">
                  <c:v>71.306271002392009</c:v>
                </c:pt>
                <c:pt idx="238">
                  <c:v>71.200169152721458</c:v>
                </c:pt>
                <c:pt idx="239">
                  <c:v>71.09769760378019</c:v>
                </c:pt>
                <c:pt idx="240">
                  <c:v>70.998732143941126</c:v>
                </c:pt>
                <c:pt idx="241">
                  <c:v>70.903152811508349</c:v>
                </c:pt>
                <c:pt idx="242">
                  <c:v>70.810843749304738</c:v>
                </c:pt>
                <c:pt idx="243">
                  <c:v>70.721693064234771</c:v>
                </c:pt>
                <c:pt idx="244">
                  <c:v>70.635592691652576</c:v>
                </c:pt>
                <c:pt idx="245">
                  <c:v>70.552438264370551</c:v>
                </c:pt>
                <c:pt idx="246">
                  <c:v>70.472128986149954</c:v>
                </c:pt>
                <c:pt idx="247">
                  <c:v>70.394567509519987</c:v>
                </c:pt>
                <c:pt idx="248">
                  <c:v>70.31965981777735</c:v>
                </c:pt>
                <c:pt idx="249">
                  <c:v>70.247315111023255</c:v>
                </c:pt>
                <c:pt idx="250">
                  <c:v>70.177445696099667</c:v>
                </c:pt>
                <c:pt idx="251">
                  <c:v>70.109966880291353</c:v>
                </c:pt>
                <c:pt idx="252">
                  <c:v>70.04479686866506</c:v>
                </c:pt>
                <c:pt idx="253">
                  <c:v>69.981856664921182</c:v>
                </c:pt>
                <c:pt idx="254">
                  <c:v>69.921069975637835</c:v>
                </c:pt>
                <c:pt idx="255">
                  <c:v>69.862363117791176</c:v>
                </c:pt>
                <c:pt idx="256">
                  <c:v>69.80566492944007</c:v>
                </c:pt>
                <c:pt idx="257">
                  <c:v>69.750906683466582</c:v>
                </c:pt>
                <c:pt idx="258">
                  <c:v>69.698022004267941</c:v>
                </c:pt>
                <c:pt idx="259">
                  <c:v>69.646946787298845</c:v>
                </c:pt>
                <c:pt idx="260">
                  <c:v>69.597619121366662</c:v>
                </c:pt>
                <c:pt idx="261">
                  <c:v>69.549979213585388</c:v>
                </c:pt>
                <c:pt idx="262">
                  <c:v>69.503969316897212</c:v>
                </c:pt>
                <c:pt idx="263">
                  <c:v>69.459533660074044</c:v>
                </c:pt>
                <c:pt idx="264">
                  <c:v>69.416618380113974</c:v>
                </c:pt>
                <c:pt idx="265">
                  <c:v>69.375171456950895</c:v>
                </c:pt>
                <c:pt idx="266">
                  <c:v>69.33514265039797</c:v>
                </c:pt>
                <c:pt idx="267">
                  <c:v>69.296483439248632</c:v>
                </c:pt>
                <c:pt idx="268">
                  <c:v>69.259146962461273</c:v>
                </c:pt>
                <c:pt idx="269">
                  <c:v>69.223087962356288</c:v>
                </c:pt>
                <c:pt idx="270">
                  <c:v>69.18826272975663</c:v>
                </c:pt>
                <c:pt idx="271">
                  <c:v>69.154629051005429</c:v>
                </c:pt>
                <c:pt idx="272">
                  <c:v>69.122146156796433</c:v>
                </c:pt>
                <c:pt idx="273">
                  <c:v>69.090774672755131</c:v>
                </c:pt>
                <c:pt idx="274">
                  <c:v>69.060476571710907</c:v>
                </c:pt>
                <c:pt idx="275">
                  <c:v>69.031215127602053</c:v>
                </c:pt>
                <c:pt idx="276">
                  <c:v>69.00295487095805</c:v>
                </c:pt>
                <c:pt idx="277">
                  <c:v>68.975661545905012</c:v>
                </c:pt>
                <c:pt idx="278">
                  <c:v>68.949302068642098</c:v>
                </c:pt>
                <c:pt idx="279">
                  <c:v>68.923844487338869</c:v>
                </c:pt>
                <c:pt idx="280">
                  <c:v>68.899257943404507</c:v>
                </c:pt>
                <c:pt idx="281">
                  <c:v>68.875512634082497</c:v>
                </c:pt>
                <c:pt idx="282">
                  <c:v>68.852579776324859</c:v>
                </c:pt>
                <c:pt idx="283">
                  <c:v>68.830431571902693</c:v>
                </c:pt>
                <c:pt idx="284">
                  <c:v>68.809041173710241</c:v>
                </c:pt>
                <c:pt idx="285">
                  <c:v>68.788382653222087</c:v>
                </c:pt>
                <c:pt idx="286">
                  <c:v>68.768430969063616</c:v>
                </c:pt>
                <c:pt idx="287">
                  <c:v>68.749161936656989</c:v>
                </c:pt>
                <c:pt idx="288">
                  <c:v>68.730552198905599</c:v>
                </c:pt>
                <c:pt idx="289">
                  <c:v>68.71257919788161</c:v>
                </c:pt>
                <c:pt idx="290">
                  <c:v>68.695221147482201</c:v>
                </c:pt>
                <c:pt idx="291">
                  <c:v>68.678457007021407</c:v>
                </c:pt>
                <c:pt idx="292">
                  <c:v>68.662266455725458</c:v>
                </c:pt>
                <c:pt idx="293">
                  <c:v>68.646629868100817</c:v>
                </c:pt>
                <c:pt idx="294">
                  <c:v>68.631528290145042</c:v>
                </c:pt>
                <c:pt idx="295">
                  <c:v>68.616943416371498</c:v>
                </c:pt>
                <c:pt idx="296">
                  <c:v>68.602857567620219</c:v>
                </c:pt>
                <c:pt idx="297">
                  <c:v>68.589253669628093</c:v>
                </c:pt>
                <c:pt idx="298">
                  <c:v>68.576115232332029</c:v>
                </c:pt>
                <c:pt idx="299">
                  <c:v>68.563426329880514</c:v>
                </c:pt>
                <c:pt idx="300">
                  <c:v>68.55117158132893</c:v>
                </c:pt>
                <c:pt idx="301">
                  <c:v>68.539336131995412</c:v>
                </c:pt>
                <c:pt idx="302">
                  <c:v>68.527905635454715</c:v>
                </c:pt>
                <c:pt idx="303">
                  <c:v>68.516866236148019</c:v>
                </c:pt>
                <c:pt idx="304">
                  <c:v>68.506204552587832</c:v>
                </c:pt>
                <c:pt idx="305">
                  <c:v>68.495907661137522</c:v>
                </c:pt>
                <c:pt idx="306">
                  <c:v>68.485963080345854</c:v>
                </c:pt>
                <c:pt idx="307">
                  <c:v>68.476358755817515</c:v>
                </c:pt>
                <c:pt idx="308">
                  <c:v>68.467083045601257</c:v>
                </c:pt>
                <c:pt idx="309">
                  <c:v>68.458124706078038</c:v>
                </c:pt>
                <c:pt idx="310">
                  <c:v>68.449472878332003</c:v>
                </c:pt>
                <c:pt idx="311">
                  <c:v>68.44111707498773</c:v>
                </c:pt>
                <c:pt idx="312">
                  <c:v>68.433047167497946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81-46EE-B407-6A9AC39343E7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Sheet1!$K$2:$K$314</c:f>
              <c:numCache>
                <c:formatCode>mmm\-yy</c:formatCode>
                <c:ptCount val="313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  <c:pt idx="305">
                  <c:v>43983</c:v>
                </c:pt>
                <c:pt idx="306">
                  <c:v>44013</c:v>
                </c:pt>
                <c:pt idx="307">
                  <c:v>44044</c:v>
                </c:pt>
                <c:pt idx="308">
                  <c:v>44075</c:v>
                </c:pt>
                <c:pt idx="309">
                  <c:v>44105</c:v>
                </c:pt>
                <c:pt idx="310">
                  <c:v>44136</c:v>
                </c:pt>
                <c:pt idx="311">
                  <c:v>44166</c:v>
                </c:pt>
                <c:pt idx="312">
                  <c:v>44197</c:v>
                </c:pt>
              </c:numCache>
            </c:numRef>
          </c:xVal>
          <c:yVal>
            <c:numRef>
              <c:f>Sheet1!$M$2:$M$314</c:f>
              <c:numCache>
                <c:formatCode>0.00E+00</c:formatCode>
                <c:ptCount val="3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1037.03</c:v>
                </c:pt>
                <c:pt idx="73">
                  <c:v>1003.88</c:v>
                </c:pt>
                <c:pt idx="74">
                  <c:v>971.86900000000003</c:v>
                </c:pt>
                <c:pt idx="75">
                  <c:v>940.95</c:v>
                </c:pt>
                <c:pt idx="76">
                  <c:v>911.08900000000006</c:v>
                </c:pt>
                <c:pt idx="77">
                  <c:v>882.24900000000002</c:v>
                </c:pt>
                <c:pt idx="78">
                  <c:v>854.39700000000005</c:v>
                </c:pt>
                <c:pt idx="79">
                  <c:v>827.49699999999996</c:v>
                </c:pt>
                <c:pt idx="80">
                  <c:v>801.51800000000003</c:v>
                </c:pt>
                <c:pt idx="81">
                  <c:v>776.42700000000002</c:v>
                </c:pt>
                <c:pt idx="82">
                  <c:v>752.19500000000005</c:v>
                </c:pt>
                <c:pt idx="83">
                  <c:v>728.79200000000003</c:v>
                </c:pt>
                <c:pt idx="84">
                  <c:v>706.19</c:v>
                </c:pt>
                <c:pt idx="85">
                  <c:v>684.36099999999999</c:v>
                </c:pt>
                <c:pt idx="86">
                  <c:v>663.279</c:v>
                </c:pt>
                <c:pt idx="87">
                  <c:v>642.91899999999998</c:v>
                </c:pt>
                <c:pt idx="88">
                  <c:v>623.255</c:v>
                </c:pt>
                <c:pt idx="89">
                  <c:v>604.26400000000001</c:v>
                </c:pt>
                <c:pt idx="90">
                  <c:v>585.92200000000003</c:v>
                </c:pt>
                <c:pt idx="91">
                  <c:v>568.20799999999997</c:v>
                </c:pt>
                <c:pt idx="92">
                  <c:v>551.101</c:v>
                </c:pt>
                <c:pt idx="93">
                  <c:v>534.57799999999997</c:v>
                </c:pt>
                <c:pt idx="94">
                  <c:v>518.62099999999998</c:v>
                </c:pt>
                <c:pt idx="95">
                  <c:v>503.21</c:v>
                </c:pt>
                <c:pt idx="96">
                  <c:v>488.32600000000002</c:v>
                </c:pt>
                <c:pt idx="97">
                  <c:v>473.952</c:v>
                </c:pt>
                <c:pt idx="98">
                  <c:v>460.06900000000002</c:v>
                </c:pt>
                <c:pt idx="99">
                  <c:v>446.661</c:v>
                </c:pt>
                <c:pt idx="100">
                  <c:v>433.71199999999999</c:v>
                </c:pt>
                <c:pt idx="101">
                  <c:v>421.20699999999999</c:v>
                </c:pt>
                <c:pt idx="102">
                  <c:v>409.12799999999999</c:v>
                </c:pt>
                <c:pt idx="103">
                  <c:v>397.464</c:v>
                </c:pt>
                <c:pt idx="104">
                  <c:v>386.19799999999998</c:v>
                </c:pt>
                <c:pt idx="105">
                  <c:v>375.31799999999998</c:v>
                </c:pt>
                <c:pt idx="106">
                  <c:v>364.81</c:v>
                </c:pt>
                <c:pt idx="107">
                  <c:v>354.66199999999998</c:v>
                </c:pt>
                <c:pt idx="108">
                  <c:v>344.86</c:v>
                </c:pt>
                <c:pt idx="109">
                  <c:v>335.39499999999998</c:v>
                </c:pt>
                <c:pt idx="110">
                  <c:v>326.25299999999999</c:v>
                </c:pt>
                <c:pt idx="111">
                  <c:v>317.423</c:v>
                </c:pt>
                <c:pt idx="112">
                  <c:v>308.89600000000002</c:v>
                </c:pt>
                <c:pt idx="113">
                  <c:v>300.661</c:v>
                </c:pt>
                <c:pt idx="114">
                  <c:v>292.70800000000003</c:v>
                </c:pt>
                <c:pt idx="115">
                  <c:v>285.02600000000001</c:v>
                </c:pt>
                <c:pt idx="116">
                  <c:v>277.608</c:v>
                </c:pt>
                <c:pt idx="117">
                  <c:v>270.44299999999998</c:v>
                </c:pt>
                <c:pt idx="118">
                  <c:v>263.52300000000002</c:v>
                </c:pt>
                <c:pt idx="119">
                  <c:v>256.83999999999997</c:v>
                </c:pt>
                <c:pt idx="120">
                  <c:v>250.386</c:v>
                </c:pt>
                <c:pt idx="121">
                  <c:v>244.15299999999999</c:v>
                </c:pt>
                <c:pt idx="122">
                  <c:v>238.13300000000001</c:v>
                </c:pt>
                <c:pt idx="123">
                  <c:v>232.31899999999999</c:v>
                </c:pt>
                <c:pt idx="124">
                  <c:v>226.703</c:v>
                </c:pt>
                <c:pt idx="125">
                  <c:v>221.28</c:v>
                </c:pt>
                <c:pt idx="126">
                  <c:v>216.04300000000001</c:v>
                </c:pt>
                <c:pt idx="127">
                  <c:v>210.98500000000001</c:v>
                </c:pt>
                <c:pt idx="128">
                  <c:v>206.09899999999999</c:v>
                </c:pt>
                <c:pt idx="129">
                  <c:v>201.381</c:v>
                </c:pt>
                <c:pt idx="130">
                  <c:v>196.82499999999999</c:v>
                </c:pt>
                <c:pt idx="131">
                  <c:v>192.42400000000001</c:v>
                </c:pt>
                <c:pt idx="132">
                  <c:v>188.17400000000001</c:v>
                </c:pt>
                <c:pt idx="133">
                  <c:v>184.06899999999999</c:v>
                </c:pt>
                <c:pt idx="134">
                  <c:v>180.10499999999999</c:v>
                </c:pt>
                <c:pt idx="135">
                  <c:v>176.27600000000001</c:v>
                </c:pt>
                <c:pt idx="136">
                  <c:v>172.578</c:v>
                </c:pt>
                <c:pt idx="137">
                  <c:v>169.00700000000001</c:v>
                </c:pt>
                <c:pt idx="138">
                  <c:v>165.55799999999999</c:v>
                </c:pt>
                <c:pt idx="139">
                  <c:v>162.227</c:v>
                </c:pt>
                <c:pt idx="140">
                  <c:v>159.01</c:v>
                </c:pt>
                <c:pt idx="141">
                  <c:v>155.90299999999999</c:v>
                </c:pt>
                <c:pt idx="142">
                  <c:v>152.90299999999999</c:v>
                </c:pt>
                <c:pt idx="143">
                  <c:v>150.005</c:v>
                </c:pt>
                <c:pt idx="144">
                  <c:v>147.20599999999999</c:v>
                </c:pt>
                <c:pt idx="145">
                  <c:v>144.50299999999999</c:v>
                </c:pt>
                <c:pt idx="146">
                  <c:v>141.892</c:v>
                </c:pt>
                <c:pt idx="147">
                  <c:v>139.37100000000001</c:v>
                </c:pt>
                <c:pt idx="148">
                  <c:v>136.93600000000001</c:v>
                </c:pt>
                <c:pt idx="149">
                  <c:v>134.58500000000001</c:v>
                </c:pt>
                <c:pt idx="150">
                  <c:v>132.31299999999999</c:v>
                </c:pt>
                <c:pt idx="151">
                  <c:v>130.12</c:v>
                </c:pt>
                <c:pt idx="152">
                  <c:v>128.00200000000001</c:v>
                </c:pt>
                <c:pt idx="153">
                  <c:v>125.956</c:v>
                </c:pt>
                <c:pt idx="154">
                  <c:v>123.98</c:v>
                </c:pt>
                <c:pt idx="155">
                  <c:v>122.071</c:v>
                </c:pt>
                <c:pt idx="156">
                  <c:v>120.22799999999999</c:v>
                </c:pt>
                <c:pt idx="157">
                  <c:v>118.44799999999999</c:v>
                </c:pt>
                <c:pt idx="158">
                  <c:v>116.729</c:v>
                </c:pt>
                <c:pt idx="159">
                  <c:v>115.069</c:v>
                </c:pt>
                <c:pt idx="160">
                  <c:v>113.465</c:v>
                </c:pt>
                <c:pt idx="161">
                  <c:v>111.917</c:v>
                </c:pt>
                <c:pt idx="162">
                  <c:v>110.42100000000001</c:v>
                </c:pt>
                <c:pt idx="163">
                  <c:v>108.977</c:v>
                </c:pt>
                <c:pt idx="164">
                  <c:v>107.58199999999999</c:v>
                </c:pt>
                <c:pt idx="165">
                  <c:v>106.235</c:v>
                </c:pt>
                <c:pt idx="166">
                  <c:v>104.93300000000001</c:v>
                </c:pt>
                <c:pt idx="167">
                  <c:v>103.67700000000001</c:v>
                </c:pt>
                <c:pt idx="168">
                  <c:v>102.46299999999999</c:v>
                </c:pt>
                <c:pt idx="169">
                  <c:v>101.291</c:v>
                </c:pt>
                <c:pt idx="170">
                  <c:v>100.15900000000001</c:v>
                </c:pt>
                <c:pt idx="171">
                  <c:v>99.065600000000003</c:v>
                </c:pt>
                <c:pt idx="172">
                  <c:v>98.009699999999995</c:v>
                </c:pt>
                <c:pt idx="173">
                  <c:v>96.989900000000006</c:v>
                </c:pt>
                <c:pt idx="174">
                  <c:v>96.005099999999999</c:v>
                </c:pt>
                <c:pt idx="175">
                  <c:v>95.053899999999999</c:v>
                </c:pt>
                <c:pt idx="176">
                  <c:v>94.135199999999998</c:v>
                </c:pt>
                <c:pt idx="177">
                  <c:v>93.248000000000005</c:v>
                </c:pt>
                <c:pt idx="178">
                  <c:v>92.391199999999998</c:v>
                </c:pt>
                <c:pt idx="179">
                  <c:v>91.563699999999997</c:v>
                </c:pt>
                <c:pt idx="180">
                  <c:v>90.764499999999998</c:v>
                </c:pt>
                <c:pt idx="181">
                  <c:v>89.992599999999996</c:v>
                </c:pt>
                <c:pt idx="182">
                  <c:v>89.247100000000003</c:v>
                </c:pt>
                <c:pt idx="183">
                  <c:v>88.527199999999993</c:v>
                </c:pt>
                <c:pt idx="184">
                  <c:v>87.831900000000005</c:v>
                </c:pt>
                <c:pt idx="185">
                  <c:v>87.160300000000007</c:v>
                </c:pt>
                <c:pt idx="186">
                  <c:v>86.511799999999994</c:v>
                </c:pt>
                <c:pt idx="187">
                  <c:v>85.885400000000004</c:v>
                </c:pt>
                <c:pt idx="188">
                  <c:v>85.280500000000004</c:v>
                </c:pt>
                <c:pt idx="189">
                  <c:v>84.696299999999994</c:v>
                </c:pt>
                <c:pt idx="190">
                  <c:v>84.132000000000005</c:v>
                </c:pt>
                <c:pt idx="191">
                  <c:v>83.587100000000007</c:v>
                </c:pt>
                <c:pt idx="192">
                  <c:v>83.0608</c:v>
                </c:pt>
                <c:pt idx="193">
                  <c:v>82.552499999999995</c:v>
                </c:pt>
                <c:pt idx="194">
                  <c:v>82.061599999999999</c:v>
                </c:pt>
                <c:pt idx="195">
                  <c:v>81.587500000000006</c:v>
                </c:pt>
                <c:pt idx="196">
                  <c:v>81.129599999999996</c:v>
                </c:pt>
                <c:pt idx="197">
                  <c:v>80.687399999999997</c:v>
                </c:pt>
                <c:pt idx="198">
                  <c:v>80.260300000000001</c:v>
                </c:pt>
                <c:pt idx="199">
                  <c:v>79.847899999999996</c:v>
                </c:pt>
                <c:pt idx="200">
                  <c:v>79.4495</c:v>
                </c:pt>
                <c:pt idx="201">
                  <c:v>79.064800000000005</c:v>
                </c:pt>
                <c:pt idx="202">
                  <c:v>78.693200000000004</c:v>
                </c:pt>
                <c:pt idx="203">
                  <c:v>78.334400000000002</c:v>
                </c:pt>
                <c:pt idx="204">
                  <c:v>77.987799999999993</c:v>
                </c:pt>
                <c:pt idx="205">
                  <c:v>77.653099999999995</c:v>
                </c:pt>
                <c:pt idx="206">
                  <c:v>77.329800000000006</c:v>
                </c:pt>
                <c:pt idx="207">
                  <c:v>77.017600000000002</c:v>
                </c:pt>
                <c:pt idx="208">
                  <c:v>76.716099999999997</c:v>
                </c:pt>
                <c:pt idx="209">
                  <c:v>76.424899999999994</c:v>
                </c:pt>
                <c:pt idx="210">
                  <c:v>76.143699999999995</c:v>
                </c:pt>
                <c:pt idx="211">
                  <c:v>75.872100000000003</c:v>
                </c:pt>
                <c:pt idx="212">
                  <c:v>75.609700000000004</c:v>
                </c:pt>
                <c:pt idx="213">
                  <c:v>75.356399999999994</c:v>
                </c:pt>
                <c:pt idx="214">
                  <c:v>75.111699999999999</c:v>
                </c:pt>
                <c:pt idx="215">
                  <c:v>74.875399999999999</c:v>
                </c:pt>
                <c:pt idx="216">
                  <c:v>74.647199999999998</c:v>
                </c:pt>
                <c:pt idx="217">
                  <c:v>74.4268</c:v>
                </c:pt>
                <c:pt idx="218">
                  <c:v>74.213899999999995</c:v>
                </c:pt>
                <c:pt idx="219">
                  <c:v>74.008300000000006</c:v>
                </c:pt>
                <c:pt idx="220">
                  <c:v>73.809799999999996</c:v>
                </c:pt>
                <c:pt idx="221">
                  <c:v>73.617999999999995</c:v>
                </c:pt>
                <c:pt idx="222">
                  <c:v>73.4328</c:v>
                </c:pt>
                <c:pt idx="223">
                  <c:v>73.253900000000002</c:v>
                </c:pt>
                <c:pt idx="224">
                  <c:v>73.081199999999995</c:v>
                </c:pt>
                <c:pt idx="225">
                  <c:v>72.914400000000001</c:v>
                </c:pt>
                <c:pt idx="226">
                  <c:v>72.753299999999996</c:v>
                </c:pt>
                <c:pt idx="227">
                  <c:v>72.5976</c:v>
                </c:pt>
                <c:pt idx="228">
                  <c:v>72.447400000000002</c:v>
                </c:pt>
                <c:pt idx="229">
                  <c:v>72.302199999999999</c:v>
                </c:pt>
                <c:pt idx="230">
                  <c:v>72.162000000000006</c:v>
                </c:pt>
                <c:pt idx="231">
                  <c:v>72.026600000000002</c:v>
                </c:pt>
                <c:pt idx="232">
                  <c:v>71.895899999999997</c:v>
                </c:pt>
                <c:pt idx="233">
                  <c:v>71.769599999999997</c:v>
                </c:pt>
                <c:pt idx="234">
                  <c:v>71.6477</c:v>
                </c:pt>
                <c:pt idx="235">
                  <c:v>71.529899999999998</c:v>
                </c:pt>
                <c:pt idx="236">
                  <c:v>71.4161</c:v>
                </c:pt>
                <c:pt idx="237">
                  <c:v>71.306299999999993</c:v>
                </c:pt>
                <c:pt idx="238">
                  <c:v>71.200199999999995</c:v>
                </c:pt>
                <c:pt idx="239">
                  <c:v>71.097700000000003</c:v>
                </c:pt>
                <c:pt idx="240">
                  <c:v>70.998699999999999</c:v>
                </c:pt>
                <c:pt idx="241">
                  <c:v>70.903199999999998</c:v>
                </c:pt>
                <c:pt idx="242">
                  <c:v>70.8108</c:v>
                </c:pt>
                <c:pt idx="243">
                  <c:v>70.721699999999998</c:v>
                </c:pt>
                <c:pt idx="244">
                  <c:v>70.635599999999997</c:v>
                </c:pt>
                <c:pt idx="245">
                  <c:v>70.552400000000006</c:v>
                </c:pt>
                <c:pt idx="246">
                  <c:v>70.472099999999998</c:v>
                </c:pt>
                <c:pt idx="247">
                  <c:v>70.394599999999997</c:v>
                </c:pt>
                <c:pt idx="248">
                  <c:v>70.319699999999997</c:v>
                </c:pt>
                <c:pt idx="249">
                  <c:v>70.247299999999996</c:v>
                </c:pt>
                <c:pt idx="250">
                  <c:v>70.177400000000006</c:v>
                </c:pt>
                <c:pt idx="251">
                  <c:v>70.11</c:v>
                </c:pt>
                <c:pt idx="252">
                  <c:v>70.044799999999995</c:v>
                </c:pt>
                <c:pt idx="253">
                  <c:v>69.981899999999996</c:v>
                </c:pt>
                <c:pt idx="254">
                  <c:v>69.921099999999996</c:v>
                </c:pt>
                <c:pt idx="255">
                  <c:v>69.862399999999994</c:v>
                </c:pt>
                <c:pt idx="256">
                  <c:v>69.805700000000002</c:v>
                </c:pt>
                <c:pt idx="257">
                  <c:v>69.750900000000001</c:v>
                </c:pt>
                <c:pt idx="258">
                  <c:v>69.697999999999993</c:v>
                </c:pt>
                <c:pt idx="259">
                  <c:v>69.646900000000002</c:v>
                </c:pt>
                <c:pt idx="260">
                  <c:v>69.5976</c:v>
                </c:pt>
                <c:pt idx="261">
                  <c:v>69.55</c:v>
                </c:pt>
                <c:pt idx="262">
                  <c:v>69.504000000000005</c:v>
                </c:pt>
                <c:pt idx="263">
                  <c:v>69.459500000000006</c:v>
                </c:pt>
                <c:pt idx="264">
                  <c:v>69.416600000000003</c:v>
                </c:pt>
                <c:pt idx="265">
                  <c:v>69.375200000000007</c:v>
                </c:pt>
                <c:pt idx="266">
                  <c:v>69.335099999999997</c:v>
                </c:pt>
                <c:pt idx="267">
                  <c:v>69.296499999999995</c:v>
                </c:pt>
                <c:pt idx="268">
                  <c:v>69.259100000000004</c:v>
                </c:pt>
                <c:pt idx="269">
                  <c:v>69.223100000000002</c:v>
                </c:pt>
                <c:pt idx="270">
                  <c:v>69.188299999999998</c:v>
                </c:pt>
                <c:pt idx="271">
                  <c:v>69.154600000000002</c:v>
                </c:pt>
                <c:pt idx="272">
                  <c:v>69.122100000000003</c:v>
                </c:pt>
                <c:pt idx="273">
                  <c:v>69.090800000000002</c:v>
                </c:pt>
                <c:pt idx="274">
                  <c:v>69.060500000000005</c:v>
                </c:pt>
                <c:pt idx="275">
                  <c:v>69.031199999999998</c:v>
                </c:pt>
                <c:pt idx="276">
                  <c:v>69.003</c:v>
                </c:pt>
                <c:pt idx="277">
                  <c:v>68.975700000000003</c:v>
                </c:pt>
                <c:pt idx="278">
                  <c:v>68.949299999999994</c:v>
                </c:pt>
                <c:pt idx="279">
                  <c:v>68.9238</c:v>
                </c:pt>
                <c:pt idx="280">
                  <c:v>68.899299999999997</c:v>
                </c:pt>
                <c:pt idx="281">
                  <c:v>68.875500000000002</c:v>
                </c:pt>
                <c:pt idx="282">
                  <c:v>68.852599999999995</c:v>
                </c:pt>
                <c:pt idx="283">
                  <c:v>68.830399999999997</c:v>
                </c:pt>
                <c:pt idx="284">
                  <c:v>68.808999999999997</c:v>
                </c:pt>
                <c:pt idx="285">
                  <c:v>68.788399999999996</c:v>
                </c:pt>
                <c:pt idx="286">
                  <c:v>68.7684</c:v>
                </c:pt>
                <c:pt idx="287">
                  <c:v>68.749200000000002</c:v>
                </c:pt>
                <c:pt idx="288">
                  <c:v>68.730599999999995</c:v>
                </c:pt>
                <c:pt idx="289">
                  <c:v>68.712599999999995</c:v>
                </c:pt>
                <c:pt idx="290">
                  <c:v>68.6952</c:v>
                </c:pt>
                <c:pt idx="291">
                  <c:v>68.6785</c:v>
                </c:pt>
                <c:pt idx="292">
                  <c:v>68.662300000000002</c:v>
                </c:pt>
                <c:pt idx="293">
                  <c:v>68.646600000000007</c:v>
                </c:pt>
                <c:pt idx="294">
                  <c:v>68.631500000000003</c:v>
                </c:pt>
                <c:pt idx="295">
                  <c:v>68.616900000000001</c:v>
                </c:pt>
                <c:pt idx="296">
                  <c:v>68.602900000000005</c:v>
                </c:pt>
                <c:pt idx="297">
                  <c:v>68.589299999999994</c:v>
                </c:pt>
                <c:pt idx="298">
                  <c:v>68.576099999999997</c:v>
                </c:pt>
                <c:pt idx="299">
                  <c:v>68.563400000000001</c:v>
                </c:pt>
                <c:pt idx="300">
                  <c:v>68.551199999999994</c:v>
                </c:pt>
                <c:pt idx="301">
                  <c:v>68.539299999999997</c:v>
                </c:pt>
                <c:pt idx="302">
                  <c:v>68.527900000000002</c:v>
                </c:pt>
                <c:pt idx="303">
                  <c:v>68.516900000000007</c:v>
                </c:pt>
                <c:pt idx="304">
                  <c:v>68.506200000000007</c:v>
                </c:pt>
                <c:pt idx="305">
                  <c:v>68.495900000000006</c:v>
                </c:pt>
                <c:pt idx="306">
                  <c:v>68.486000000000004</c:v>
                </c:pt>
                <c:pt idx="307">
                  <c:v>68.476399999999998</c:v>
                </c:pt>
                <c:pt idx="308">
                  <c:v>68.467100000000002</c:v>
                </c:pt>
                <c:pt idx="309">
                  <c:v>68.458100000000002</c:v>
                </c:pt>
                <c:pt idx="310">
                  <c:v>68.4495</c:v>
                </c:pt>
                <c:pt idx="311">
                  <c:v>68.441100000000006</c:v>
                </c:pt>
                <c:pt idx="3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0D-4865-9CD3-71FD1C12D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456400"/>
        <c:axId val="782234432"/>
      </c:scatterChart>
      <c:valAx>
        <c:axId val="782456400"/>
        <c:scaling>
          <c:orientation val="minMax"/>
          <c:min val="3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234432"/>
        <c:crosses val="autoZero"/>
        <c:crossBetween val="midCat"/>
      </c:valAx>
      <c:valAx>
        <c:axId val="78223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45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Future!$A$2:$A$314</c:f>
              <c:numCache>
                <c:formatCode>mmm\-yy</c:formatCode>
                <c:ptCount val="313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  <c:pt idx="36">
                  <c:v>45292</c:v>
                </c:pt>
                <c:pt idx="37">
                  <c:v>45323</c:v>
                </c:pt>
                <c:pt idx="38">
                  <c:v>45352</c:v>
                </c:pt>
                <c:pt idx="39">
                  <c:v>45383</c:v>
                </c:pt>
                <c:pt idx="40">
                  <c:v>45413</c:v>
                </c:pt>
                <c:pt idx="41">
                  <c:v>45444</c:v>
                </c:pt>
                <c:pt idx="42">
                  <c:v>45474</c:v>
                </c:pt>
                <c:pt idx="43">
                  <c:v>45505</c:v>
                </c:pt>
                <c:pt idx="44">
                  <c:v>45536</c:v>
                </c:pt>
                <c:pt idx="45">
                  <c:v>45566</c:v>
                </c:pt>
                <c:pt idx="46">
                  <c:v>45597</c:v>
                </c:pt>
                <c:pt idx="47">
                  <c:v>45627</c:v>
                </c:pt>
                <c:pt idx="48">
                  <c:v>45658</c:v>
                </c:pt>
                <c:pt idx="49">
                  <c:v>45689</c:v>
                </c:pt>
                <c:pt idx="50">
                  <c:v>45717</c:v>
                </c:pt>
                <c:pt idx="51">
                  <c:v>45748</c:v>
                </c:pt>
                <c:pt idx="52">
                  <c:v>45778</c:v>
                </c:pt>
                <c:pt idx="53">
                  <c:v>45809</c:v>
                </c:pt>
                <c:pt idx="54">
                  <c:v>45839</c:v>
                </c:pt>
                <c:pt idx="55">
                  <c:v>45870</c:v>
                </c:pt>
                <c:pt idx="56">
                  <c:v>45901</c:v>
                </c:pt>
                <c:pt idx="57">
                  <c:v>45931</c:v>
                </c:pt>
                <c:pt idx="58">
                  <c:v>45962</c:v>
                </c:pt>
                <c:pt idx="59">
                  <c:v>45992</c:v>
                </c:pt>
                <c:pt idx="60">
                  <c:v>46023</c:v>
                </c:pt>
                <c:pt idx="61">
                  <c:v>46054</c:v>
                </c:pt>
                <c:pt idx="62">
                  <c:v>46082</c:v>
                </c:pt>
                <c:pt idx="63">
                  <c:v>46113</c:v>
                </c:pt>
                <c:pt idx="64">
                  <c:v>46143</c:v>
                </c:pt>
                <c:pt idx="65">
                  <c:v>46174</c:v>
                </c:pt>
                <c:pt idx="66">
                  <c:v>46204</c:v>
                </c:pt>
                <c:pt idx="67">
                  <c:v>46235</c:v>
                </c:pt>
                <c:pt idx="68">
                  <c:v>46266</c:v>
                </c:pt>
                <c:pt idx="69">
                  <c:v>46296</c:v>
                </c:pt>
                <c:pt idx="70">
                  <c:v>46327</c:v>
                </c:pt>
                <c:pt idx="71">
                  <c:v>46357</c:v>
                </c:pt>
                <c:pt idx="72">
                  <c:v>46388</c:v>
                </c:pt>
                <c:pt idx="73">
                  <c:v>46419</c:v>
                </c:pt>
                <c:pt idx="74">
                  <c:v>46447</c:v>
                </c:pt>
                <c:pt idx="75">
                  <c:v>46478</c:v>
                </c:pt>
                <c:pt idx="76">
                  <c:v>46508</c:v>
                </c:pt>
                <c:pt idx="77">
                  <c:v>46539</c:v>
                </c:pt>
                <c:pt idx="78">
                  <c:v>46569</c:v>
                </c:pt>
                <c:pt idx="79">
                  <c:v>46600</c:v>
                </c:pt>
                <c:pt idx="80">
                  <c:v>46631</c:v>
                </c:pt>
                <c:pt idx="81">
                  <c:v>46661</c:v>
                </c:pt>
                <c:pt idx="82">
                  <c:v>46692</c:v>
                </c:pt>
                <c:pt idx="83">
                  <c:v>46722</c:v>
                </c:pt>
                <c:pt idx="84">
                  <c:v>46753</c:v>
                </c:pt>
                <c:pt idx="85">
                  <c:v>46784</c:v>
                </c:pt>
                <c:pt idx="86">
                  <c:v>46813</c:v>
                </c:pt>
                <c:pt idx="87">
                  <c:v>46844</c:v>
                </c:pt>
                <c:pt idx="88">
                  <c:v>46874</c:v>
                </c:pt>
                <c:pt idx="89">
                  <c:v>46905</c:v>
                </c:pt>
                <c:pt idx="90">
                  <c:v>46935</c:v>
                </c:pt>
                <c:pt idx="91">
                  <c:v>46966</c:v>
                </c:pt>
                <c:pt idx="92">
                  <c:v>46997</c:v>
                </c:pt>
                <c:pt idx="93">
                  <c:v>47027</c:v>
                </c:pt>
                <c:pt idx="94">
                  <c:v>47058</c:v>
                </c:pt>
                <c:pt idx="95">
                  <c:v>47088</c:v>
                </c:pt>
                <c:pt idx="96">
                  <c:v>47119</c:v>
                </c:pt>
                <c:pt idx="97">
                  <c:v>47150</c:v>
                </c:pt>
                <c:pt idx="98">
                  <c:v>47178</c:v>
                </c:pt>
                <c:pt idx="99">
                  <c:v>47209</c:v>
                </c:pt>
                <c:pt idx="100">
                  <c:v>47239</c:v>
                </c:pt>
                <c:pt idx="101">
                  <c:v>47270</c:v>
                </c:pt>
                <c:pt idx="102">
                  <c:v>47300</c:v>
                </c:pt>
                <c:pt idx="103">
                  <c:v>47331</c:v>
                </c:pt>
                <c:pt idx="104">
                  <c:v>47362</c:v>
                </c:pt>
                <c:pt idx="105">
                  <c:v>47392</c:v>
                </c:pt>
                <c:pt idx="106">
                  <c:v>47423</c:v>
                </c:pt>
                <c:pt idx="107">
                  <c:v>47453</c:v>
                </c:pt>
                <c:pt idx="108">
                  <c:v>47484</c:v>
                </c:pt>
                <c:pt idx="109">
                  <c:v>47515</c:v>
                </c:pt>
                <c:pt idx="110">
                  <c:v>47543</c:v>
                </c:pt>
                <c:pt idx="111">
                  <c:v>47574</c:v>
                </c:pt>
                <c:pt idx="112">
                  <c:v>47604</c:v>
                </c:pt>
                <c:pt idx="113">
                  <c:v>47635</c:v>
                </c:pt>
                <c:pt idx="114">
                  <c:v>47665</c:v>
                </c:pt>
                <c:pt idx="115">
                  <c:v>47696</c:v>
                </c:pt>
                <c:pt idx="116">
                  <c:v>47727</c:v>
                </c:pt>
                <c:pt idx="117">
                  <c:v>47757</c:v>
                </c:pt>
                <c:pt idx="118">
                  <c:v>47788</c:v>
                </c:pt>
                <c:pt idx="119">
                  <c:v>47818</c:v>
                </c:pt>
                <c:pt idx="120">
                  <c:v>47849</c:v>
                </c:pt>
                <c:pt idx="121">
                  <c:v>47880</c:v>
                </c:pt>
                <c:pt idx="122">
                  <c:v>47908</c:v>
                </c:pt>
                <c:pt idx="123">
                  <c:v>47939</c:v>
                </c:pt>
                <c:pt idx="124">
                  <c:v>47969</c:v>
                </c:pt>
                <c:pt idx="125">
                  <c:v>48000</c:v>
                </c:pt>
                <c:pt idx="126">
                  <c:v>48030</c:v>
                </c:pt>
                <c:pt idx="127">
                  <c:v>48061</c:v>
                </c:pt>
                <c:pt idx="128">
                  <c:v>48092</c:v>
                </c:pt>
                <c:pt idx="129">
                  <c:v>48122</c:v>
                </c:pt>
                <c:pt idx="130">
                  <c:v>48153</c:v>
                </c:pt>
                <c:pt idx="131">
                  <c:v>48183</c:v>
                </c:pt>
                <c:pt idx="132">
                  <c:v>48214</c:v>
                </c:pt>
                <c:pt idx="133">
                  <c:v>48245</c:v>
                </c:pt>
                <c:pt idx="134">
                  <c:v>48274</c:v>
                </c:pt>
                <c:pt idx="135">
                  <c:v>48305</c:v>
                </c:pt>
                <c:pt idx="136">
                  <c:v>48335</c:v>
                </c:pt>
                <c:pt idx="137">
                  <c:v>48366</c:v>
                </c:pt>
                <c:pt idx="138">
                  <c:v>48396</c:v>
                </c:pt>
                <c:pt idx="139">
                  <c:v>48427</c:v>
                </c:pt>
                <c:pt idx="140">
                  <c:v>48458</c:v>
                </c:pt>
                <c:pt idx="141">
                  <c:v>48488</c:v>
                </c:pt>
                <c:pt idx="142">
                  <c:v>48519</c:v>
                </c:pt>
                <c:pt idx="143">
                  <c:v>48549</c:v>
                </c:pt>
                <c:pt idx="144">
                  <c:v>48580</c:v>
                </c:pt>
                <c:pt idx="145">
                  <c:v>48611</c:v>
                </c:pt>
                <c:pt idx="146">
                  <c:v>48639</c:v>
                </c:pt>
                <c:pt idx="147">
                  <c:v>48670</c:v>
                </c:pt>
                <c:pt idx="148">
                  <c:v>48700</c:v>
                </c:pt>
                <c:pt idx="149">
                  <c:v>48731</c:v>
                </c:pt>
                <c:pt idx="150">
                  <c:v>48761</c:v>
                </c:pt>
                <c:pt idx="151">
                  <c:v>48792</c:v>
                </c:pt>
                <c:pt idx="152">
                  <c:v>48823</c:v>
                </c:pt>
                <c:pt idx="153">
                  <c:v>48853</c:v>
                </c:pt>
                <c:pt idx="154">
                  <c:v>48884</c:v>
                </c:pt>
                <c:pt idx="155">
                  <c:v>48914</c:v>
                </c:pt>
                <c:pt idx="156">
                  <c:v>48945</c:v>
                </c:pt>
                <c:pt idx="157">
                  <c:v>48976</c:v>
                </c:pt>
                <c:pt idx="158">
                  <c:v>49004</c:v>
                </c:pt>
                <c:pt idx="159">
                  <c:v>49035</c:v>
                </c:pt>
                <c:pt idx="160">
                  <c:v>49065</c:v>
                </c:pt>
                <c:pt idx="161">
                  <c:v>49096</c:v>
                </c:pt>
                <c:pt idx="162">
                  <c:v>49126</c:v>
                </c:pt>
                <c:pt idx="163">
                  <c:v>49157</c:v>
                </c:pt>
                <c:pt idx="164">
                  <c:v>49188</c:v>
                </c:pt>
                <c:pt idx="165">
                  <c:v>49218</c:v>
                </c:pt>
                <c:pt idx="166">
                  <c:v>49249</c:v>
                </c:pt>
                <c:pt idx="167">
                  <c:v>49279</c:v>
                </c:pt>
                <c:pt idx="168">
                  <c:v>49310</c:v>
                </c:pt>
                <c:pt idx="169">
                  <c:v>49341</c:v>
                </c:pt>
                <c:pt idx="170">
                  <c:v>49369</c:v>
                </c:pt>
                <c:pt idx="171">
                  <c:v>49400</c:v>
                </c:pt>
                <c:pt idx="172">
                  <c:v>49430</c:v>
                </c:pt>
                <c:pt idx="173">
                  <c:v>49461</c:v>
                </c:pt>
                <c:pt idx="174">
                  <c:v>49491</c:v>
                </c:pt>
                <c:pt idx="175">
                  <c:v>49522</c:v>
                </c:pt>
                <c:pt idx="176">
                  <c:v>49553</c:v>
                </c:pt>
                <c:pt idx="177">
                  <c:v>49583</c:v>
                </c:pt>
                <c:pt idx="178">
                  <c:v>49614</c:v>
                </c:pt>
                <c:pt idx="179">
                  <c:v>49644</c:v>
                </c:pt>
                <c:pt idx="180">
                  <c:v>49675</c:v>
                </c:pt>
                <c:pt idx="181">
                  <c:v>49706</c:v>
                </c:pt>
                <c:pt idx="182">
                  <c:v>49735</c:v>
                </c:pt>
                <c:pt idx="183">
                  <c:v>49766</c:v>
                </c:pt>
                <c:pt idx="184">
                  <c:v>49796</c:v>
                </c:pt>
                <c:pt idx="185">
                  <c:v>49827</c:v>
                </c:pt>
                <c:pt idx="186">
                  <c:v>49857</c:v>
                </c:pt>
                <c:pt idx="187">
                  <c:v>49888</c:v>
                </c:pt>
                <c:pt idx="188">
                  <c:v>49919</c:v>
                </c:pt>
                <c:pt idx="189">
                  <c:v>49949</c:v>
                </c:pt>
                <c:pt idx="190">
                  <c:v>49980</c:v>
                </c:pt>
                <c:pt idx="191">
                  <c:v>50010</c:v>
                </c:pt>
                <c:pt idx="192">
                  <c:v>50041</c:v>
                </c:pt>
                <c:pt idx="193">
                  <c:v>50072</c:v>
                </c:pt>
                <c:pt idx="194">
                  <c:v>50100</c:v>
                </c:pt>
                <c:pt idx="195">
                  <c:v>50131</c:v>
                </c:pt>
                <c:pt idx="196">
                  <c:v>50161</c:v>
                </c:pt>
                <c:pt idx="197">
                  <c:v>50192</c:v>
                </c:pt>
                <c:pt idx="198">
                  <c:v>50222</c:v>
                </c:pt>
                <c:pt idx="199">
                  <c:v>50253</c:v>
                </c:pt>
                <c:pt idx="200">
                  <c:v>50284</c:v>
                </c:pt>
                <c:pt idx="201">
                  <c:v>50314</c:v>
                </c:pt>
                <c:pt idx="202">
                  <c:v>50345</c:v>
                </c:pt>
                <c:pt idx="203">
                  <c:v>50375</c:v>
                </c:pt>
                <c:pt idx="204">
                  <c:v>50406</c:v>
                </c:pt>
                <c:pt idx="205">
                  <c:v>50437</c:v>
                </c:pt>
                <c:pt idx="206">
                  <c:v>50465</c:v>
                </c:pt>
                <c:pt idx="207">
                  <c:v>50496</c:v>
                </c:pt>
                <c:pt idx="208">
                  <c:v>50526</c:v>
                </c:pt>
                <c:pt idx="209">
                  <c:v>50557</c:v>
                </c:pt>
                <c:pt idx="210">
                  <c:v>50587</c:v>
                </c:pt>
                <c:pt idx="211">
                  <c:v>50618</c:v>
                </c:pt>
                <c:pt idx="212">
                  <c:v>50649</c:v>
                </c:pt>
                <c:pt idx="213">
                  <c:v>50679</c:v>
                </c:pt>
                <c:pt idx="214">
                  <c:v>50710</c:v>
                </c:pt>
                <c:pt idx="215">
                  <c:v>50740</c:v>
                </c:pt>
                <c:pt idx="216">
                  <c:v>50771</c:v>
                </c:pt>
                <c:pt idx="217">
                  <c:v>50802</c:v>
                </c:pt>
                <c:pt idx="218">
                  <c:v>50830</c:v>
                </c:pt>
                <c:pt idx="219">
                  <c:v>50861</c:v>
                </c:pt>
                <c:pt idx="220">
                  <c:v>50891</c:v>
                </c:pt>
                <c:pt idx="221">
                  <c:v>50922</c:v>
                </c:pt>
                <c:pt idx="222">
                  <c:v>50952</c:v>
                </c:pt>
                <c:pt idx="223">
                  <c:v>50983</c:v>
                </c:pt>
                <c:pt idx="224">
                  <c:v>51014</c:v>
                </c:pt>
                <c:pt idx="225">
                  <c:v>51044</c:v>
                </c:pt>
                <c:pt idx="226">
                  <c:v>51075</c:v>
                </c:pt>
                <c:pt idx="227">
                  <c:v>51105</c:v>
                </c:pt>
                <c:pt idx="228">
                  <c:v>51136</c:v>
                </c:pt>
                <c:pt idx="229">
                  <c:v>51167</c:v>
                </c:pt>
                <c:pt idx="230">
                  <c:v>51196</c:v>
                </c:pt>
                <c:pt idx="231">
                  <c:v>51227</c:v>
                </c:pt>
                <c:pt idx="232">
                  <c:v>51257</c:v>
                </c:pt>
                <c:pt idx="233">
                  <c:v>51288</c:v>
                </c:pt>
                <c:pt idx="234">
                  <c:v>51318</c:v>
                </c:pt>
                <c:pt idx="235">
                  <c:v>51349</c:v>
                </c:pt>
                <c:pt idx="236">
                  <c:v>51380</c:v>
                </c:pt>
                <c:pt idx="237">
                  <c:v>51410</c:v>
                </c:pt>
                <c:pt idx="238">
                  <c:v>51441</c:v>
                </c:pt>
                <c:pt idx="239">
                  <c:v>51471</c:v>
                </c:pt>
                <c:pt idx="240">
                  <c:v>51502</c:v>
                </c:pt>
                <c:pt idx="241">
                  <c:v>51533</c:v>
                </c:pt>
                <c:pt idx="242">
                  <c:v>51561</c:v>
                </c:pt>
                <c:pt idx="243">
                  <c:v>51592</c:v>
                </c:pt>
                <c:pt idx="244">
                  <c:v>51622</c:v>
                </c:pt>
                <c:pt idx="245">
                  <c:v>51653</c:v>
                </c:pt>
                <c:pt idx="246">
                  <c:v>51683</c:v>
                </c:pt>
                <c:pt idx="247">
                  <c:v>51714</c:v>
                </c:pt>
                <c:pt idx="248">
                  <c:v>51745</c:v>
                </c:pt>
                <c:pt idx="249">
                  <c:v>51775</c:v>
                </c:pt>
                <c:pt idx="250">
                  <c:v>51806</c:v>
                </c:pt>
                <c:pt idx="251">
                  <c:v>51836</c:v>
                </c:pt>
                <c:pt idx="252">
                  <c:v>51867</c:v>
                </c:pt>
                <c:pt idx="253">
                  <c:v>51898</c:v>
                </c:pt>
                <c:pt idx="254">
                  <c:v>51926</c:v>
                </c:pt>
                <c:pt idx="255">
                  <c:v>51957</c:v>
                </c:pt>
                <c:pt idx="256">
                  <c:v>51987</c:v>
                </c:pt>
                <c:pt idx="257">
                  <c:v>52018</c:v>
                </c:pt>
                <c:pt idx="258">
                  <c:v>52048</c:v>
                </c:pt>
                <c:pt idx="259">
                  <c:v>52079</c:v>
                </c:pt>
                <c:pt idx="260">
                  <c:v>52110</c:v>
                </c:pt>
                <c:pt idx="261">
                  <c:v>52140</c:v>
                </c:pt>
                <c:pt idx="262">
                  <c:v>52171</c:v>
                </c:pt>
                <c:pt idx="263">
                  <c:v>52201</c:v>
                </c:pt>
                <c:pt idx="264">
                  <c:v>52232</c:v>
                </c:pt>
                <c:pt idx="265">
                  <c:v>52263</c:v>
                </c:pt>
                <c:pt idx="266">
                  <c:v>52291</c:v>
                </c:pt>
                <c:pt idx="267">
                  <c:v>52322</c:v>
                </c:pt>
                <c:pt idx="268">
                  <c:v>52352</c:v>
                </c:pt>
                <c:pt idx="269">
                  <c:v>52383</c:v>
                </c:pt>
                <c:pt idx="270">
                  <c:v>52413</c:v>
                </c:pt>
                <c:pt idx="271">
                  <c:v>52444</c:v>
                </c:pt>
                <c:pt idx="272">
                  <c:v>52475</c:v>
                </c:pt>
                <c:pt idx="273">
                  <c:v>52505</c:v>
                </c:pt>
                <c:pt idx="274">
                  <c:v>52536</c:v>
                </c:pt>
                <c:pt idx="275">
                  <c:v>52566</c:v>
                </c:pt>
                <c:pt idx="276">
                  <c:v>52597</c:v>
                </c:pt>
                <c:pt idx="277">
                  <c:v>52628</c:v>
                </c:pt>
                <c:pt idx="278">
                  <c:v>52657</c:v>
                </c:pt>
                <c:pt idx="279">
                  <c:v>52688</c:v>
                </c:pt>
                <c:pt idx="280">
                  <c:v>52718</c:v>
                </c:pt>
                <c:pt idx="281">
                  <c:v>52749</c:v>
                </c:pt>
                <c:pt idx="282">
                  <c:v>52779</c:v>
                </c:pt>
                <c:pt idx="283">
                  <c:v>52810</c:v>
                </c:pt>
                <c:pt idx="284">
                  <c:v>52841</c:v>
                </c:pt>
                <c:pt idx="285">
                  <c:v>52871</c:v>
                </c:pt>
                <c:pt idx="286">
                  <c:v>52902</c:v>
                </c:pt>
                <c:pt idx="287">
                  <c:v>52932</c:v>
                </c:pt>
                <c:pt idx="288">
                  <c:v>52963</c:v>
                </c:pt>
                <c:pt idx="289">
                  <c:v>52994</c:v>
                </c:pt>
                <c:pt idx="290">
                  <c:v>53022</c:v>
                </c:pt>
                <c:pt idx="291">
                  <c:v>53053</c:v>
                </c:pt>
                <c:pt idx="292">
                  <c:v>53083</c:v>
                </c:pt>
                <c:pt idx="293">
                  <c:v>53114</c:v>
                </c:pt>
                <c:pt idx="294">
                  <c:v>53144</c:v>
                </c:pt>
                <c:pt idx="295">
                  <c:v>53175</c:v>
                </c:pt>
                <c:pt idx="296">
                  <c:v>53206</c:v>
                </c:pt>
                <c:pt idx="297">
                  <c:v>53236</c:v>
                </c:pt>
                <c:pt idx="298">
                  <c:v>53267</c:v>
                </c:pt>
                <c:pt idx="299">
                  <c:v>53297</c:v>
                </c:pt>
                <c:pt idx="300">
                  <c:v>53328</c:v>
                </c:pt>
                <c:pt idx="301">
                  <c:v>53359</c:v>
                </c:pt>
                <c:pt idx="302">
                  <c:v>53387</c:v>
                </c:pt>
                <c:pt idx="303">
                  <c:v>53418</c:v>
                </c:pt>
                <c:pt idx="304">
                  <c:v>53448</c:v>
                </c:pt>
                <c:pt idx="305">
                  <c:v>53479</c:v>
                </c:pt>
                <c:pt idx="306">
                  <c:v>53509</c:v>
                </c:pt>
                <c:pt idx="307">
                  <c:v>53540</c:v>
                </c:pt>
                <c:pt idx="308">
                  <c:v>53571</c:v>
                </c:pt>
                <c:pt idx="309">
                  <c:v>53601</c:v>
                </c:pt>
                <c:pt idx="310">
                  <c:v>53632</c:v>
                </c:pt>
                <c:pt idx="311">
                  <c:v>53662</c:v>
                </c:pt>
                <c:pt idx="312">
                  <c:v>53693</c:v>
                </c:pt>
              </c:numCache>
            </c:numRef>
          </c:cat>
          <c:val>
            <c:numRef>
              <c:f>Future!$B$2:$B$314</c:f>
              <c:numCache>
                <c:formatCode>0.00E+00</c:formatCode>
                <c:ptCount val="313"/>
                <c:pt idx="0">
                  <c:v>0</c:v>
                </c:pt>
                <c:pt idx="1">
                  <c:v>2788010</c:v>
                </c:pt>
                <c:pt idx="2">
                  <c:v>2435720</c:v>
                </c:pt>
                <c:pt idx="3">
                  <c:v>2128700</c:v>
                </c:pt>
                <c:pt idx="4">
                  <c:v>1861150</c:v>
                </c:pt>
                <c:pt idx="5">
                  <c:v>1627990</c:v>
                </c:pt>
                <c:pt idx="6">
                  <c:v>1424790</c:v>
                </c:pt>
                <c:pt idx="7">
                  <c:v>1247720</c:v>
                </c:pt>
                <c:pt idx="8">
                  <c:v>1093400</c:v>
                </c:pt>
                <c:pt idx="9">
                  <c:v>958917</c:v>
                </c:pt>
                <c:pt idx="10">
                  <c:v>841720</c:v>
                </c:pt>
                <c:pt idx="11">
                  <c:v>739586</c:v>
                </c:pt>
                <c:pt idx="12">
                  <c:v>4623170</c:v>
                </c:pt>
                <c:pt idx="13">
                  <c:v>4042540</c:v>
                </c:pt>
                <c:pt idx="14">
                  <c:v>3536530</c:v>
                </c:pt>
                <c:pt idx="15">
                  <c:v>3095560</c:v>
                </c:pt>
                <c:pt idx="16">
                  <c:v>2711280</c:v>
                </c:pt>
                <c:pt idx="17">
                  <c:v>2376380</c:v>
                </c:pt>
                <c:pt idx="18">
                  <c:v>2084520</c:v>
                </c:pt>
                <c:pt idx="19">
                  <c:v>1830180</c:v>
                </c:pt>
                <c:pt idx="20">
                  <c:v>1608540</c:v>
                </c:pt>
                <c:pt idx="21">
                  <c:v>1415380</c:v>
                </c:pt>
                <c:pt idx="22">
                  <c:v>1247050</c:v>
                </c:pt>
                <c:pt idx="23">
                  <c:v>1100350</c:v>
                </c:pt>
                <c:pt idx="24">
                  <c:v>4696820</c:v>
                </c:pt>
                <c:pt idx="25">
                  <c:v>4113770</c:v>
                </c:pt>
                <c:pt idx="26">
                  <c:v>3605680</c:v>
                </c:pt>
                <c:pt idx="27">
                  <c:v>3162890</c:v>
                </c:pt>
                <c:pt idx="28">
                  <c:v>2777010</c:v>
                </c:pt>
                <c:pt idx="29">
                  <c:v>2440730</c:v>
                </c:pt>
                <c:pt idx="30">
                  <c:v>2147660</c:v>
                </c:pt>
                <c:pt idx="31">
                  <c:v>1892270</c:v>
                </c:pt>
                <c:pt idx="32">
                  <c:v>1669710</c:v>
                </c:pt>
                <c:pt idx="33">
                  <c:v>1475750</c:v>
                </c:pt>
                <c:pt idx="34">
                  <c:v>1306720</c:v>
                </c:pt>
                <c:pt idx="35">
                  <c:v>1159420</c:v>
                </c:pt>
                <c:pt idx="36">
                  <c:v>4436130</c:v>
                </c:pt>
                <c:pt idx="37">
                  <c:v>3893050</c:v>
                </c:pt>
                <c:pt idx="38">
                  <c:v>3419780</c:v>
                </c:pt>
                <c:pt idx="39" formatCode="General">
                  <c:v>3007350</c:v>
                </c:pt>
                <c:pt idx="40" formatCode="General">
                  <c:v>2647920</c:v>
                </c:pt>
                <c:pt idx="41">
                  <c:v>2334690</c:v>
                </c:pt>
                <c:pt idx="42">
                  <c:v>2061710</c:v>
                </c:pt>
                <c:pt idx="43">
                  <c:v>1823820</c:v>
                </c:pt>
                <c:pt idx="44">
                  <c:v>1616510</c:v>
                </c:pt>
                <c:pt idx="45" formatCode="General">
                  <c:v>1435860</c:v>
                </c:pt>
                <c:pt idx="46" formatCode="General">
                  <c:v>1278410</c:v>
                </c:pt>
                <c:pt idx="47">
                  <c:v>1141210</c:v>
                </c:pt>
                <c:pt idx="48">
                  <c:v>4568600</c:v>
                </c:pt>
                <c:pt idx="49" formatCode="General">
                  <c:v>4015220</c:v>
                </c:pt>
                <c:pt idx="50">
                  <c:v>3532970</c:v>
                </c:pt>
                <c:pt idx="51">
                  <c:v>3112720</c:v>
                </c:pt>
                <c:pt idx="52">
                  <c:v>2746470</c:v>
                </c:pt>
                <c:pt idx="53">
                  <c:v>2427300</c:v>
                </c:pt>
                <c:pt idx="54">
                  <c:v>2149150</c:v>
                </c:pt>
                <c:pt idx="55">
                  <c:v>1906750</c:v>
                </c:pt>
                <c:pt idx="56">
                  <c:v>1695510</c:v>
                </c:pt>
                <c:pt idx="57">
                  <c:v>1511420</c:v>
                </c:pt>
                <c:pt idx="58">
                  <c:v>1351000</c:v>
                </c:pt>
                <c:pt idx="59">
                  <c:v>1211190</c:v>
                </c:pt>
                <c:pt idx="60">
                  <c:v>4707250</c:v>
                </c:pt>
                <c:pt idx="61">
                  <c:v>4142910</c:v>
                </c:pt>
                <c:pt idx="62">
                  <c:v>3651100</c:v>
                </c:pt>
                <c:pt idx="63">
                  <c:v>3222540</c:v>
                </c:pt>
                <c:pt idx="64">
                  <c:v>2849040</c:v>
                </c:pt>
                <c:pt idx="65">
                  <c:v>2523550</c:v>
                </c:pt>
                <c:pt idx="66">
                  <c:v>2239880</c:v>
                </c:pt>
                <c:pt idx="67">
                  <c:v>1992690</c:v>
                </c:pt>
                <c:pt idx="68">
                  <c:v>1777260</c:v>
                </c:pt>
                <c:pt idx="69">
                  <c:v>1589530</c:v>
                </c:pt>
                <c:pt idx="70">
                  <c:v>1425920</c:v>
                </c:pt>
                <c:pt idx="71">
                  <c:v>1283350</c:v>
                </c:pt>
                <c:pt idx="72">
                  <c:v>5415460</c:v>
                </c:pt>
                <c:pt idx="73">
                  <c:v>4768160</c:v>
                </c:pt>
                <c:pt idx="74">
                  <c:v>4204060</c:v>
                </c:pt>
                <c:pt idx="75">
                  <c:v>3712490</c:v>
                </c:pt>
                <c:pt idx="76">
                  <c:v>3284100</c:v>
                </c:pt>
                <c:pt idx="77">
                  <c:v>2910760</c:v>
                </c:pt>
                <c:pt idx="78">
                  <c:v>2585390</c:v>
                </c:pt>
                <c:pt idx="79">
                  <c:v>2301860</c:v>
                </c:pt>
                <c:pt idx="80">
                  <c:v>2054760</c:v>
                </c:pt>
                <c:pt idx="81">
                  <c:v>1839440</c:v>
                </c:pt>
                <c:pt idx="82">
                  <c:v>1651790</c:v>
                </c:pt>
                <c:pt idx="83">
                  <c:v>1488250</c:v>
                </c:pt>
                <c:pt idx="84">
                  <c:v>5034580</c:v>
                </c:pt>
                <c:pt idx="85">
                  <c:v>4443240</c:v>
                </c:pt>
                <c:pt idx="86">
                  <c:v>3927900</c:v>
                </c:pt>
                <c:pt idx="87">
                  <c:v>3478810</c:v>
                </c:pt>
                <c:pt idx="88">
                  <c:v>3087460</c:v>
                </c:pt>
                <c:pt idx="89">
                  <c:v>2746380</c:v>
                </c:pt>
                <c:pt idx="90">
                  <c:v>2449140</c:v>
                </c:pt>
                <c:pt idx="91">
                  <c:v>2190120</c:v>
                </c:pt>
                <c:pt idx="92">
                  <c:v>1964390</c:v>
                </c:pt>
                <c:pt idx="93">
                  <c:v>1767670</c:v>
                </c:pt>
                <c:pt idx="94">
                  <c:v>1596240</c:v>
                </c:pt>
                <c:pt idx="95">
                  <c:v>1446840</c:v>
                </c:pt>
                <c:pt idx="96">
                  <c:v>5182840</c:v>
                </c:pt>
                <c:pt idx="97">
                  <c:v>4579780</c:v>
                </c:pt>
                <c:pt idx="98">
                  <c:v>4054220</c:v>
                </c:pt>
                <c:pt idx="99">
                  <c:v>3596230</c:v>
                </c:pt>
                <c:pt idx="100">
                  <c:v>3197110</c:v>
                </c:pt>
                <c:pt idx="101">
                  <c:v>2849270</c:v>
                </c:pt>
                <c:pt idx="102">
                  <c:v>2546150</c:v>
                </c:pt>
                <c:pt idx="103">
                  <c:v>2281990</c:v>
                </c:pt>
                <c:pt idx="104">
                  <c:v>2051780</c:v>
                </c:pt>
                <c:pt idx="105">
                  <c:v>1851170</c:v>
                </c:pt>
                <c:pt idx="106">
                  <c:v>1676340</c:v>
                </c:pt>
                <c:pt idx="107">
                  <c:v>1523970</c:v>
                </c:pt>
                <c:pt idx="108">
                  <c:v>5115520</c:v>
                </c:pt>
                <c:pt idx="109">
                  <c:v>4528170</c:v>
                </c:pt>
                <c:pt idx="110">
                  <c:v>4016310</c:v>
                </c:pt>
                <c:pt idx="111">
                  <c:v>3570260</c:v>
                </c:pt>
                <c:pt idx="112">
                  <c:v>3181540</c:v>
                </c:pt>
                <c:pt idx="113">
                  <c:v>2842770</c:v>
                </c:pt>
                <c:pt idx="114">
                  <c:v>2547540</c:v>
                </c:pt>
                <c:pt idx="115">
                  <c:v>2290260</c:v>
                </c:pt>
                <c:pt idx="116">
                  <c:v>2066050</c:v>
                </c:pt>
                <c:pt idx="117">
                  <c:v>1870670</c:v>
                </c:pt>
                <c:pt idx="118">
                  <c:v>1700400</c:v>
                </c:pt>
                <c:pt idx="119">
                  <c:v>1552000</c:v>
                </c:pt>
                <c:pt idx="120">
                  <c:v>4721380</c:v>
                </c:pt>
                <c:pt idx="121">
                  <c:v>4190950</c:v>
                </c:pt>
                <c:pt idx="122">
                  <c:v>3728690</c:v>
                </c:pt>
                <c:pt idx="123">
                  <c:v>3325860</c:v>
                </c:pt>
                <c:pt idx="124">
                  <c:v>2974810</c:v>
                </c:pt>
                <c:pt idx="125">
                  <c:v>2668870</c:v>
                </c:pt>
                <c:pt idx="126">
                  <c:v>2402240</c:v>
                </c:pt>
                <c:pt idx="127">
                  <c:v>2169900</c:v>
                </c:pt>
                <c:pt idx="128">
                  <c:v>1967410</c:v>
                </c:pt>
                <c:pt idx="129">
                  <c:v>1790960</c:v>
                </c:pt>
                <c:pt idx="130">
                  <c:v>1637190</c:v>
                </c:pt>
                <c:pt idx="131">
                  <c:v>1503180</c:v>
                </c:pt>
                <c:pt idx="132">
                  <c:v>4649630</c:v>
                </c:pt>
                <c:pt idx="133">
                  <c:v>4134610</c:v>
                </c:pt>
                <c:pt idx="134">
                  <c:v>3685780</c:v>
                </c:pt>
                <c:pt idx="135">
                  <c:v>3294650</c:v>
                </c:pt>
                <c:pt idx="136">
                  <c:v>2953810</c:v>
                </c:pt>
                <c:pt idx="137">
                  <c:v>2656750</c:v>
                </c:pt>
                <c:pt idx="138">
                  <c:v>2397870</c:v>
                </c:pt>
                <c:pt idx="139">
                  <c:v>2172270</c:v>
                </c:pt>
                <c:pt idx="140">
                  <c:v>1975670</c:v>
                </c:pt>
                <c:pt idx="141">
                  <c:v>1804350</c:v>
                </c:pt>
                <c:pt idx="142">
                  <c:v>1655050</c:v>
                </c:pt>
                <c:pt idx="143">
                  <c:v>1524930</c:v>
                </c:pt>
                <c:pt idx="144">
                  <c:v>4852120</c:v>
                </c:pt>
                <c:pt idx="145">
                  <c:v>4317600</c:v>
                </c:pt>
                <c:pt idx="146">
                  <c:v>3851780</c:v>
                </c:pt>
                <c:pt idx="147">
                  <c:v>3445850</c:v>
                </c:pt>
                <c:pt idx="148">
                  <c:v>3092090</c:v>
                </c:pt>
                <c:pt idx="149">
                  <c:v>2783790</c:v>
                </c:pt>
                <c:pt idx="150">
                  <c:v>2515100</c:v>
                </c:pt>
                <c:pt idx="151">
                  <c:v>2280960</c:v>
                </c:pt>
                <c:pt idx="152">
                  <c:v>2076910</c:v>
                </c:pt>
                <c:pt idx="153">
                  <c:v>1899110</c:v>
                </c:pt>
                <c:pt idx="154">
                  <c:v>1744150</c:v>
                </c:pt>
                <c:pt idx="155">
                  <c:v>1609100</c:v>
                </c:pt>
                <c:pt idx="156">
                  <c:v>4790130</c:v>
                </c:pt>
                <c:pt idx="157">
                  <c:v>4269840</c:v>
                </c:pt>
                <c:pt idx="158">
                  <c:v>3816410</c:v>
                </c:pt>
                <c:pt idx="159">
                  <c:v>3421280</c:v>
                </c:pt>
                <c:pt idx="160">
                  <c:v>3076930</c:v>
                </c:pt>
                <c:pt idx="161">
                  <c:v>2776830</c:v>
                </c:pt>
                <c:pt idx="162">
                  <c:v>2515300</c:v>
                </c:pt>
                <c:pt idx="163">
                  <c:v>2287390</c:v>
                </c:pt>
                <c:pt idx="164">
                  <c:v>2088770</c:v>
                </c:pt>
                <c:pt idx="165">
                  <c:v>1915700</c:v>
                </c:pt>
                <c:pt idx="166">
                  <c:v>1764860</c:v>
                </c:pt>
                <c:pt idx="167">
                  <c:v>1633410</c:v>
                </c:pt>
                <c:pt idx="168">
                  <c:v>4640230</c:v>
                </c:pt>
                <c:pt idx="169">
                  <c:v>4145120</c:v>
                </c:pt>
                <c:pt idx="170">
                  <c:v>3713650</c:v>
                </c:pt>
                <c:pt idx="171">
                  <c:v>3337630</c:v>
                </c:pt>
                <c:pt idx="172">
                  <c:v>3009960</c:v>
                </c:pt>
                <c:pt idx="173">
                  <c:v>2724390</c:v>
                </c:pt>
                <c:pt idx="174">
                  <c:v>2475520</c:v>
                </c:pt>
                <c:pt idx="175">
                  <c:v>2258640</c:v>
                </c:pt>
                <c:pt idx="176">
                  <c:v>2069640</c:v>
                </c:pt>
                <c:pt idx="177">
                  <c:v>1904940</c:v>
                </c:pt>
                <c:pt idx="178">
                  <c:v>1761410</c:v>
                </c:pt>
                <c:pt idx="179">
                  <c:v>1636320</c:v>
                </c:pt>
                <c:pt idx="180">
                  <c:v>5961070</c:v>
                </c:pt>
                <c:pt idx="181">
                  <c:v>5304610</c:v>
                </c:pt>
                <c:pt idx="182">
                  <c:v>4732520</c:v>
                </c:pt>
                <c:pt idx="183">
                  <c:v>4233960</c:v>
                </c:pt>
                <c:pt idx="184">
                  <c:v>3799490</c:v>
                </c:pt>
                <c:pt idx="185" formatCode="General">
                  <c:v>3420850</c:v>
                </c:pt>
                <c:pt idx="186">
                  <c:v>3090870</c:v>
                </c:pt>
                <c:pt idx="187">
                  <c:v>2803310</c:v>
                </c:pt>
                <c:pt idx="188">
                  <c:v>2552720</c:v>
                </c:pt>
                <c:pt idx="189">
                  <c:v>2334330</c:v>
                </c:pt>
                <c:pt idx="190">
                  <c:v>2144020</c:v>
                </c:pt>
                <c:pt idx="191">
                  <c:v>1978150</c:v>
                </c:pt>
                <c:pt idx="192">
                  <c:v>5451580</c:v>
                </c:pt>
                <c:pt idx="193">
                  <c:v>4867470</c:v>
                </c:pt>
                <c:pt idx="194">
                  <c:v>4358420</c:v>
                </c:pt>
                <c:pt idx="195">
                  <c:v>3914810</c:v>
                </c:pt>
                <c:pt idx="196">
                  <c:v>3528220</c:v>
                </c:pt>
                <c:pt idx="197">
                  <c:v>3191310</c:v>
                </c:pt>
                <c:pt idx="198">
                  <c:v>2897690</c:v>
                </c:pt>
                <c:pt idx="199">
                  <c:v>2641830</c:v>
                </c:pt>
                <c:pt idx="200">
                  <c:v>2418850</c:v>
                </c:pt>
                <c:pt idx="201">
                  <c:v>2224530</c:v>
                </c:pt>
                <c:pt idx="202">
                  <c:v>2055190</c:v>
                </c:pt>
                <c:pt idx="203">
                  <c:v>1907600</c:v>
                </c:pt>
                <c:pt idx="204">
                  <c:v>5361500</c:v>
                </c:pt>
                <c:pt idx="205">
                  <c:v>4795750</c:v>
                </c:pt>
                <c:pt idx="206">
                  <c:v>4302720</c:v>
                </c:pt>
                <c:pt idx="207">
                  <c:v>3873060</c:v>
                </c:pt>
                <c:pt idx="208">
                  <c:v>3498640</c:v>
                </c:pt>
                <c:pt idx="209">
                  <c:v>3172310</c:v>
                </c:pt>
                <c:pt idx="210">
                  <c:v>2887940</c:v>
                </c:pt>
                <c:pt idx="211">
                  <c:v>2640120</c:v>
                </c:pt>
                <c:pt idx="212">
                  <c:v>2424150</c:v>
                </c:pt>
                <c:pt idx="213">
                  <c:v>2235950</c:v>
                </c:pt>
                <c:pt idx="214">
                  <c:v>2071930</c:v>
                </c:pt>
                <c:pt idx="215">
                  <c:v>1928990</c:v>
                </c:pt>
                <c:pt idx="216">
                  <c:v>4961310</c:v>
                </c:pt>
                <c:pt idx="217">
                  <c:v>4452980</c:v>
                </c:pt>
                <c:pt idx="218">
                  <c:v>4009990</c:v>
                </c:pt>
                <c:pt idx="219">
                  <c:v>3623950</c:v>
                </c:pt>
                <c:pt idx="220">
                  <c:v>3287530</c:v>
                </c:pt>
                <c:pt idx="221">
                  <c:v>2994330</c:v>
                </c:pt>
                <c:pt idx="222">
                  <c:v>2738820</c:v>
                </c:pt>
                <c:pt idx="223">
                  <c:v>2516150</c:v>
                </c:pt>
                <c:pt idx="224">
                  <c:v>2322100</c:v>
                </c:pt>
                <c:pt idx="225">
                  <c:v>2153000</c:v>
                </c:pt>
                <c:pt idx="226">
                  <c:v>2005630</c:v>
                </c:pt>
                <c:pt idx="227">
                  <c:v>1877200</c:v>
                </c:pt>
                <c:pt idx="228">
                  <c:v>5170460</c:v>
                </c:pt>
                <c:pt idx="229">
                  <c:v>4641710</c:v>
                </c:pt>
                <c:pt idx="230">
                  <c:v>4180920</c:v>
                </c:pt>
                <c:pt idx="231">
                  <c:v>3779370</c:v>
                </c:pt>
                <c:pt idx="232">
                  <c:v>3429430</c:v>
                </c:pt>
                <c:pt idx="233">
                  <c:v>3124450</c:v>
                </c:pt>
                <c:pt idx="234">
                  <c:v>2858670</c:v>
                </c:pt>
                <c:pt idx="235">
                  <c:v>2627060</c:v>
                </c:pt>
                <c:pt idx="236">
                  <c:v>2425220</c:v>
                </c:pt>
                <c:pt idx="237">
                  <c:v>2249310</c:v>
                </c:pt>
                <c:pt idx="238">
                  <c:v>2096020</c:v>
                </c:pt>
                <c:pt idx="239">
                  <c:v>1962430</c:v>
                </c:pt>
                <c:pt idx="240">
                  <c:v>6102470</c:v>
                </c:pt>
                <c:pt idx="241">
                  <c:v>5462010</c:v>
                </c:pt>
                <c:pt idx="242">
                  <c:v>4903860</c:v>
                </c:pt>
                <c:pt idx="243">
                  <c:v>4417460</c:v>
                </c:pt>
                <c:pt idx="244">
                  <c:v>3993580</c:v>
                </c:pt>
                <c:pt idx="245">
                  <c:v>3624170</c:v>
                </c:pt>
                <c:pt idx="246">
                  <c:v>3302230</c:v>
                </c:pt>
                <c:pt idx="247">
                  <c:v>3021690</c:v>
                </c:pt>
                <c:pt idx="248">
                  <c:v>2777200</c:v>
                </c:pt>
                <c:pt idx="249">
                  <c:v>2564130</c:v>
                </c:pt>
                <c:pt idx="250">
                  <c:v>2378450</c:v>
                </c:pt>
                <c:pt idx="251">
                  <c:v>2216620</c:v>
                </c:pt>
                <c:pt idx="252">
                  <c:v>5729080</c:v>
                </c:pt>
                <c:pt idx="253">
                  <c:v>5143540</c:v>
                </c:pt>
                <c:pt idx="254">
                  <c:v>4633250</c:v>
                </c:pt>
                <c:pt idx="255">
                  <c:v>4188560</c:v>
                </c:pt>
                <c:pt idx="256">
                  <c:v>3801040</c:v>
                </c:pt>
                <c:pt idx="257">
                  <c:v>3463300</c:v>
                </c:pt>
                <c:pt idx="258">
                  <c:v>3168970</c:v>
                </c:pt>
                <c:pt idx="259">
                  <c:v>2912470</c:v>
                </c:pt>
                <c:pt idx="260">
                  <c:v>2688950</c:v>
                </c:pt>
                <c:pt idx="261">
                  <c:v>2494150</c:v>
                </c:pt>
                <c:pt idx="262">
                  <c:v>2324390</c:v>
                </c:pt>
                <c:pt idx="263">
                  <c:v>2176450</c:v>
                </c:pt>
                <c:pt idx="264">
                  <c:v>5701010</c:v>
                </c:pt>
                <c:pt idx="265">
                  <c:v>5126000</c:v>
                </c:pt>
                <c:pt idx="266">
                  <c:v>4624900</c:v>
                </c:pt>
                <c:pt idx="267">
                  <c:v>4188210</c:v>
                </c:pt>
                <c:pt idx="268">
                  <c:v>3807660</c:v>
                </c:pt>
                <c:pt idx="269">
                  <c:v>3475990</c:v>
                </c:pt>
                <c:pt idx="270">
                  <c:v>3186960</c:v>
                </c:pt>
                <c:pt idx="271">
                  <c:v>2935080</c:v>
                </c:pt>
                <c:pt idx="272">
                  <c:v>2715580</c:v>
                </c:pt>
                <c:pt idx="273">
                  <c:v>2524290</c:v>
                </c:pt>
                <c:pt idx="274">
                  <c:v>2357590</c:v>
                </c:pt>
                <c:pt idx="275">
                  <c:v>2212300</c:v>
                </c:pt>
                <c:pt idx="276">
                  <c:v>5278080</c:v>
                </c:pt>
                <c:pt idx="277">
                  <c:v>4763480</c:v>
                </c:pt>
                <c:pt idx="278">
                  <c:v>4315030</c:v>
                </c:pt>
                <c:pt idx="279">
                  <c:v>3924220</c:v>
                </c:pt>
                <c:pt idx="280">
                  <c:v>3583650</c:v>
                </c:pt>
                <c:pt idx="281">
                  <c:v>3286840</c:v>
                </c:pt>
                <c:pt idx="282">
                  <c:v>3028170</c:v>
                </c:pt>
                <c:pt idx="283">
                  <c:v>2802750</c:v>
                </c:pt>
                <c:pt idx="284">
                  <c:v>2606310</c:v>
                </c:pt>
                <c:pt idx="285">
                  <c:v>2435120</c:v>
                </c:pt>
                <c:pt idx="286">
                  <c:v>2285940</c:v>
                </c:pt>
                <c:pt idx="287">
                  <c:v>2155920</c:v>
                </c:pt>
                <c:pt idx="288">
                  <c:v>5802510</c:v>
                </c:pt>
                <c:pt idx="289">
                  <c:v>5227650</c:v>
                </c:pt>
                <c:pt idx="290">
                  <c:v>4726670</c:v>
                </c:pt>
                <c:pt idx="291">
                  <c:v>4290090</c:v>
                </c:pt>
                <c:pt idx="292">
                  <c:v>3909620</c:v>
                </c:pt>
                <c:pt idx="293">
                  <c:v>3578040</c:v>
                </c:pt>
                <c:pt idx="294">
                  <c:v>3289070</c:v>
                </c:pt>
                <c:pt idx="295">
                  <c:v>3037260</c:v>
                </c:pt>
                <c:pt idx="296">
                  <c:v>2817820</c:v>
                </c:pt>
                <c:pt idx="297">
                  <c:v>2626570</c:v>
                </c:pt>
                <c:pt idx="298">
                  <c:v>2459910</c:v>
                </c:pt>
                <c:pt idx="299">
                  <c:v>2314660</c:v>
                </c:pt>
                <c:pt idx="300">
                  <c:v>5983450</c:v>
                </c:pt>
                <c:pt idx="301">
                  <c:v>5392530</c:v>
                </c:pt>
                <c:pt idx="302">
                  <c:v>4877570</c:v>
                </c:pt>
                <c:pt idx="303">
                  <c:v>4428790</c:v>
                </c:pt>
                <c:pt idx="304">
                  <c:v>4037700</c:v>
                </c:pt>
                <c:pt idx="305">
                  <c:v>3696860</c:v>
                </c:pt>
                <c:pt idx="306">
                  <c:v>3399820</c:v>
                </c:pt>
                <c:pt idx="307">
                  <c:v>3140970</c:v>
                </c:pt>
                <c:pt idx="308">
                  <c:v>2915400</c:v>
                </c:pt>
                <c:pt idx="309">
                  <c:v>2718810</c:v>
                </c:pt>
                <c:pt idx="310">
                  <c:v>2547490</c:v>
                </c:pt>
                <c:pt idx="311">
                  <c:v>2398180</c:v>
                </c:pt>
                <c:pt idx="3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EE-4AAC-9B81-AA3D0DC29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865023"/>
        <c:axId val="1200926095"/>
      </c:lineChart>
      <c:dateAx>
        <c:axId val="986865023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926095"/>
        <c:crosses val="autoZero"/>
        <c:auto val="1"/>
        <c:lblOffset val="100"/>
        <c:baseTimeUnit val="months"/>
      </c:dateAx>
      <c:valAx>
        <c:axId val="120092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865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Future!$G$3:$G$314</c:f>
              <c:numCache>
                <c:formatCode>General</c:formatCode>
                <c:ptCount val="312"/>
                <c:pt idx="0">
                  <c:v>90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112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100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120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104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109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105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93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92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97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93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88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125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102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101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89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96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120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103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103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90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106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107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6B-42A7-B974-7C8BAB08C82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Future!$H$3:$H$313</c:f>
              <c:numCache>
                <c:formatCode>General</c:formatCode>
                <c:ptCount val="311"/>
                <c:pt idx="0">
                  <c:v>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17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16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8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13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9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16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16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13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18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22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12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24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12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6B-42A7-B974-7C8BAB08C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8654687"/>
        <c:axId val="1200932751"/>
      </c:lineChart>
      <c:catAx>
        <c:axId val="1168654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932751"/>
        <c:crosses val="autoZero"/>
        <c:auto val="1"/>
        <c:lblAlgn val="ctr"/>
        <c:lblOffset val="100"/>
        <c:noMultiLvlLbl val="0"/>
      </c:catAx>
      <c:valAx>
        <c:axId val="120093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65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0</xdr:row>
      <xdr:rowOff>119062</xdr:rowOff>
    </xdr:from>
    <xdr:to>
      <xdr:col>20</xdr:col>
      <xdr:colOff>342900</xdr:colOff>
      <xdr:row>15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6B2ECC-4DC1-414C-A7B8-F65847FE4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135549</xdr:colOff>
      <xdr:row>15</xdr:row>
      <xdr:rowOff>5861</xdr:rowOff>
    </xdr:from>
    <xdr:to>
      <xdr:col>20</xdr:col>
      <xdr:colOff>450606</xdr:colOff>
      <xdr:row>28</xdr:row>
      <xdr:rowOff>265234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F73A51-0EFD-4561-B799-57E89ACA3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0</xdr:row>
      <xdr:rowOff>52387</xdr:rowOff>
    </xdr:from>
    <xdr:to>
      <xdr:col>23</xdr:col>
      <xdr:colOff>114300</xdr:colOff>
      <xdr:row>19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F5B30D-9CE0-449C-8518-63F5BE82BF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180975</xdr:colOff>
      <xdr:row>20</xdr:row>
      <xdr:rowOff>28575</xdr:rowOff>
    </xdr:from>
    <xdr:to>
      <xdr:col>23</xdr:col>
      <xdr:colOff>38100</xdr:colOff>
      <xdr:row>43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39777E-848B-43BF-93A5-008B76773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7E3DD-FA6A-456B-B03D-F5878997667B}">
  <dimension ref="A1:M314"/>
  <sheetViews>
    <sheetView topLeftCell="A4" zoomScale="130" zoomScaleNormal="130" workbookViewId="0">
      <selection activeCell="M2" sqref="M2:M73"/>
    </sheetView>
  </sheetViews>
  <sheetFormatPr defaultRowHeight="15" x14ac:dyDescent="0.25"/>
  <cols>
    <col min="3" max="3" width="10.7109375" bestFit="1" customWidth="1"/>
    <col min="6" max="6" width="9.7109375" bestFit="1" customWidth="1"/>
    <col min="8" max="8" width="9.85546875" bestFit="1" customWidth="1"/>
    <col min="10" max="10" width="10.42578125" customWidth="1"/>
    <col min="11" max="11" width="11.7109375" style="3" bestFit="1" customWidth="1"/>
    <col min="12" max="12" width="13.28515625" style="3" bestFit="1" customWidth="1"/>
  </cols>
  <sheetData>
    <row r="1" spans="1:13" x14ac:dyDescent="0.25">
      <c r="A1" t="s">
        <v>4</v>
      </c>
      <c r="B1" t="s">
        <v>6</v>
      </c>
      <c r="C1" t="s">
        <v>5</v>
      </c>
      <c r="D1" t="s">
        <v>7</v>
      </c>
      <c r="F1" t="s">
        <v>0</v>
      </c>
      <c r="G1" t="s">
        <v>1</v>
      </c>
      <c r="H1" t="s">
        <v>2</v>
      </c>
      <c r="J1" t="s">
        <v>8</v>
      </c>
      <c r="K1"/>
      <c r="L1" t="s">
        <v>9</v>
      </c>
    </row>
    <row r="2" spans="1:13" x14ac:dyDescent="0.25">
      <c r="A2">
        <v>1995</v>
      </c>
      <c r="B2">
        <v>0</v>
      </c>
      <c r="C2">
        <v>12</v>
      </c>
      <c r="D2">
        <v>1</v>
      </c>
      <c r="F2" s="5">
        <v>485.9418</v>
      </c>
      <c r="G2" s="5">
        <v>0.22173290000000001</v>
      </c>
      <c r="H2" s="5">
        <v>27.811959999999999</v>
      </c>
      <c r="I2" s="5"/>
      <c r="J2" s="3">
        <f>$F$17*EXP(-$G$17*D2)+$H$17</f>
        <v>824.58353481467907</v>
      </c>
      <c r="K2" s="7">
        <v>34700</v>
      </c>
      <c r="L2" s="5">
        <v>0</v>
      </c>
      <c r="M2" s="5">
        <v>0</v>
      </c>
    </row>
    <row r="3" spans="1:13" x14ac:dyDescent="0.25">
      <c r="A3">
        <v>1996</v>
      </c>
      <c r="B3">
        <v>12</v>
      </c>
      <c r="C3">
        <v>24</v>
      </c>
      <c r="D3">
        <v>2</v>
      </c>
      <c r="F3" s="5">
        <v>1026.1659999999999</v>
      </c>
      <c r="G3" s="5">
        <v>0.11930549999999999</v>
      </c>
      <c r="H3" s="5">
        <v>162.03190000000001</v>
      </c>
      <c r="I3" s="5"/>
      <c r="J3" s="3">
        <f t="shared" ref="J3:J27" si="0">$F$17*EXP(-$G$17*D3)+$H$17</f>
        <v>795.00629008707654</v>
      </c>
      <c r="K3" s="7">
        <v>34731</v>
      </c>
      <c r="L3" s="5">
        <v>0</v>
      </c>
      <c r="M3" s="5">
        <v>0</v>
      </c>
    </row>
    <row r="4" spans="1:13" x14ac:dyDescent="0.25">
      <c r="A4">
        <v>1997</v>
      </c>
      <c r="B4">
        <v>24</v>
      </c>
      <c r="C4">
        <v>36</v>
      </c>
      <c r="D4">
        <v>3</v>
      </c>
      <c r="F4" s="5">
        <v>559.87390000000005</v>
      </c>
      <c r="G4" s="5">
        <v>5.2672959999999998E-2</v>
      </c>
      <c r="H4" s="5">
        <v>-73.017300000000006</v>
      </c>
      <c r="I4" s="5"/>
      <c r="J4" s="3">
        <f t="shared" si="0"/>
        <v>766.73393920384478</v>
      </c>
      <c r="K4" s="7">
        <v>34759</v>
      </c>
      <c r="L4" s="5">
        <v>0</v>
      </c>
      <c r="M4" s="5">
        <v>0</v>
      </c>
    </row>
    <row r="5" spans="1:13" x14ac:dyDescent="0.25">
      <c r="A5">
        <v>1998</v>
      </c>
      <c r="B5">
        <v>36</v>
      </c>
      <c r="C5">
        <v>48</v>
      </c>
      <c r="D5">
        <v>4</v>
      </c>
      <c r="F5" s="5">
        <v>5357.1869999999999</v>
      </c>
      <c r="G5" s="5">
        <v>6.5033060000000004E-2</v>
      </c>
      <c r="H5" s="5">
        <v>178.8835</v>
      </c>
      <c r="I5" s="5"/>
      <c r="J5" s="3">
        <f t="shared" si="0"/>
        <v>739.70891263946658</v>
      </c>
      <c r="K5" s="7">
        <v>34790</v>
      </c>
      <c r="L5" s="5">
        <v>0</v>
      </c>
      <c r="M5" s="5">
        <v>0</v>
      </c>
    </row>
    <row r="6" spans="1:13" x14ac:dyDescent="0.25">
      <c r="A6">
        <v>1999</v>
      </c>
      <c r="B6">
        <v>48</v>
      </c>
      <c r="C6">
        <v>60</v>
      </c>
      <c r="D6">
        <v>5</v>
      </c>
      <c r="F6" s="5">
        <v>811.37570000000005</v>
      </c>
      <c r="G6" s="5">
        <v>2.3305429999999999E-2</v>
      </c>
      <c r="H6" s="5">
        <v>63.998330000000003</v>
      </c>
      <c r="I6" s="5"/>
      <c r="J6" s="3">
        <f t="shared" si="0"/>
        <v>713.87618073040824</v>
      </c>
      <c r="K6" s="7">
        <v>34820</v>
      </c>
      <c r="L6" s="5">
        <v>0</v>
      </c>
      <c r="M6" s="5">
        <v>0</v>
      </c>
    </row>
    <row r="7" spans="1:13" x14ac:dyDescent="0.25">
      <c r="A7">
        <v>2000</v>
      </c>
      <c r="B7">
        <v>60</v>
      </c>
      <c r="C7">
        <v>72</v>
      </c>
      <c r="D7">
        <v>6</v>
      </c>
      <c r="F7" s="5">
        <v>1485.317</v>
      </c>
      <c r="G7" s="5">
        <v>7.4944540000000004E-2</v>
      </c>
      <c r="H7" s="5">
        <v>78.919169999999994</v>
      </c>
      <c r="I7" s="5"/>
      <c r="J7" s="3">
        <f t="shared" si="0"/>
        <v>689.18314162106333</v>
      </c>
      <c r="K7" s="7">
        <v>34851</v>
      </c>
      <c r="L7" s="5">
        <v>0</v>
      </c>
      <c r="M7" s="5">
        <v>0</v>
      </c>
    </row>
    <row r="8" spans="1:13" x14ac:dyDescent="0.25">
      <c r="A8">
        <v>2001</v>
      </c>
      <c r="B8">
        <v>72</v>
      </c>
      <c r="C8">
        <v>84</v>
      </c>
      <c r="D8">
        <v>7</v>
      </c>
      <c r="F8" s="5">
        <v>1003.15</v>
      </c>
      <c r="G8" s="5">
        <v>3.4814289999999998E-2</v>
      </c>
      <c r="H8" s="5">
        <v>68.205259999999996</v>
      </c>
      <c r="I8" s="5"/>
      <c r="J8" s="3">
        <f t="shared" si="0"/>
        <v>665.57951415331445</v>
      </c>
      <c r="K8" s="7">
        <v>34881</v>
      </c>
      <c r="L8" s="5">
        <v>0</v>
      </c>
      <c r="M8" s="5">
        <v>0</v>
      </c>
    </row>
    <row r="9" spans="1:13" x14ac:dyDescent="0.25">
      <c r="A9">
        <v>2002</v>
      </c>
      <c r="B9">
        <v>84</v>
      </c>
      <c r="C9">
        <v>96</v>
      </c>
      <c r="D9">
        <v>8</v>
      </c>
      <c r="F9" s="5">
        <v>251681100</v>
      </c>
      <c r="G9" s="5">
        <v>13.80373</v>
      </c>
      <c r="H9" s="5">
        <v>59.333309999999997</v>
      </c>
      <c r="I9" s="5"/>
      <c r="J9" s="3">
        <f t="shared" si="0"/>
        <v>643.01723548161306</v>
      </c>
      <c r="K9" s="7">
        <v>34912</v>
      </c>
      <c r="L9" s="5">
        <v>0</v>
      </c>
      <c r="M9" s="5">
        <v>0</v>
      </c>
    </row>
    <row r="10" spans="1:13" x14ac:dyDescent="0.25">
      <c r="A10">
        <v>2003</v>
      </c>
      <c r="B10">
        <v>96</v>
      </c>
      <c r="C10">
        <v>108</v>
      </c>
      <c r="D10">
        <v>9</v>
      </c>
      <c r="F10" s="5">
        <v>-1889200</v>
      </c>
      <c r="G10" s="5">
        <v>3.6682520000000001E-5</v>
      </c>
      <c r="H10" s="5">
        <v>1889193</v>
      </c>
      <c r="I10" s="5"/>
      <c r="J10" s="3">
        <f t="shared" si="0"/>
        <v>621.45036320509212</v>
      </c>
      <c r="K10" s="7">
        <v>34943</v>
      </c>
      <c r="L10" s="5">
        <v>0</v>
      </c>
      <c r="M10" s="5">
        <v>0</v>
      </c>
    </row>
    <row r="11" spans="1:13" x14ac:dyDescent="0.25">
      <c r="A11">
        <v>2004</v>
      </c>
      <c r="B11">
        <v>108</v>
      </c>
      <c r="C11">
        <v>120</v>
      </c>
      <c r="D11">
        <v>10</v>
      </c>
      <c r="F11" s="5">
        <v>608.42899999999997</v>
      </c>
      <c r="G11" s="5">
        <v>3.4591530000000002E-2</v>
      </c>
      <c r="H11" s="5">
        <v>49.057009999999998</v>
      </c>
      <c r="I11" s="5"/>
      <c r="J11" s="3">
        <f t="shared" si="0"/>
        <v>600.83498181743357</v>
      </c>
      <c r="K11" s="7">
        <v>34973</v>
      </c>
      <c r="L11" s="5">
        <v>0</v>
      </c>
      <c r="M11" s="5">
        <v>0</v>
      </c>
    </row>
    <row r="12" spans="1:13" x14ac:dyDescent="0.25">
      <c r="A12">
        <v>2005</v>
      </c>
      <c r="B12">
        <v>120</v>
      </c>
      <c r="C12">
        <v>132</v>
      </c>
      <c r="D12">
        <v>11</v>
      </c>
      <c r="F12" s="5">
        <v>455.87610000000001</v>
      </c>
      <c r="G12" s="5">
        <v>4.0515179999999998E-2</v>
      </c>
      <c r="H12" s="5">
        <v>78.784949999999995</v>
      </c>
      <c r="I12" s="5"/>
      <c r="J12" s="3">
        <f t="shared" si="0"/>
        <v>581.12911328399309</v>
      </c>
      <c r="K12" s="7">
        <v>35004</v>
      </c>
      <c r="L12" s="5">
        <v>0</v>
      </c>
      <c r="M12" s="5">
        <v>0</v>
      </c>
    </row>
    <row r="13" spans="1:13" x14ac:dyDescent="0.25">
      <c r="A13">
        <v>2006</v>
      </c>
      <c r="B13">
        <v>132</v>
      </c>
      <c r="C13">
        <v>144</v>
      </c>
      <c r="D13">
        <v>12</v>
      </c>
      <c r="F13" s="5">
        <v>337.92860000000002</v>
      </c>
      <c r="G13" s="5">
        <v>0.12575720000000001</v>
      </c>
      <c r="H13" s="5">
        <v>102.38549999999999</v>
      </c>
      <c r="I13" s="5"/>
      <c r="J13" s="3">
        <f t="shared" si="0"/>
        <v>562.29263156410082</v>
      </c>
      <c r="K13" s="7">
        <v>35034</v>
      </c>
      <c r="L13" s="5">
        <v>0</v>
      </c>
      <c r="M13" s="5">
        <v>0</v>
      </c>
    </row>
    <row r="14" spans="1:13" x14ac:dyDescent="0.25">
      <c r="A14">
        <v>2007</v>
      </c>
      <c r="B14">
        <v>144</v>
      </c>
      <c r="C14">
        <v>156</v>
      </c>
      <c r="D14">
        <v>13</v>
      </c>
      <c r="F14" s="5">
        <v>786.17840000000001</v>
      </c>
      <c r="G14" s="5">
        <v>3.2400680000000001E-2</v>
      </c>
      <c r="H14" s="5">
        <v>-6.1683300000000001</v>
      </c>
      <c r="I14" s="5"/>
      <c r="J14" s="3">
        <f t="shared" si="0"/>
        <v>544.28718090448001</v>
      </c>
      <c r="K14" s="7">
        <v>35065</v>
      </c>
      <c r="L14" s="5">
        <v>0</v>
      </c>
      <c r="M14" s="5">
        <v>0</v>
      </c>
    </row>
    <row r="15" spans="1:13" x14ac:dyDescent="0.25">
      <c r="A15">
        <v>2008</v>
      </c>
      <c r="B15">
        <v>156</v>
      </c>
      <c r="C15">
        <v>168</v>
      </c>
      <c r="D15">
        <v>14</v>
      </c>
      <c r="F15" s="5">
        <v>786.17840000000001</v>
      </c>
      <c r="G15" s="5">
        <v>3.2400680000000001E-2</v>
      </c>
      <c r="H15" s="5">
        <v>-6.1683300000000001</v>
      </c>
      <c r="I15" s="5"/>
      <c r="J15" s="3">
        <f t="shared" si="0"/>
        <v>527.07609773741115</v>
      </c>
      <c r="K15" s="7">
        <v>35096</v>
      </c>
      <c r="L15" s="5">
        <v>0</v>
      </c>
      <c r="M15" s="5">
        <v>0</v>
      </c>
    </row>
    <row r="16" spans="1:13" x14ac:dyDescent="0.25">
      <c r="A16">
        <v>2009</v>
      </c>
      <c r="B16">
        <v>168</v>
      </c>
      <c r="C16">
        <v>180</v>
      </c>
      <c r="D16">
        <v>15</v>
      </c>
      <c r="F16" s="5">
        <v>701.35199999999998</v>
      </c>
      <c r="G16" s="5">
        <v>4.5120979999999998E-2</v>
      </c>
      <c r="H16" s="5">
        <v>154.1739</v>
      </c>
      <c r="I16" s="5"/>
      <c r="J16" s="3">
        <f t="shared" si="0"/>
        <v>510.62433602460544</v>
      </c>
      <c r="K16" s="7">
        <v>35125</v>
      </c>
      <c r="L16" s="5">
        <v>0</v>
      </c>
      <c r="M16" s="5">
        <v>0</v>
      </c>
    </row>
    <row r="17" spans="1:13" x14ac:dyDescent="0.25">
      <c r="A17">
        <v>2010</v>
      </c>
      <c r="B17">
        <v>180</v>
      </c>
      <c r="C17">
        <v>192</v>
      </c>
      <c r="D17">
        <v>16</v>
      </c>
      <c r="F17" s="5">
        <v>701.35199999999998</v>
      </c>
      <c r="G17" s="5">
        <v>4.5120979999999998E-2</v>
      </c>
      <c r="H17" s="5">
        <v>154.1739</v>
      </c>
      <c r="I17" s="5"/>
      <c r="J17" s="3">
        <f t="shared" si="0"/>
        <v>494.89839589477015</v>
      </c>
      <c r="K17" s="7">
        <v>35156</v>
      </c>
      <c r="L17" s="5">
        <v>0</v>
      </c>
      <c r="M17" s="5">
        <v>0</v>
      </c>
    </row>
    <row r="18" spans="1:13" x14ac:dyDescent="0.25">
      <c r="A18">
        <v>2011</v>
      </c>
      <c r="B18">
        <v>192</v>
      </c>
      <c r="C18">
        <v>204</v>
      </c>
      <c r="D18">
        <v>17</v>
      </c>
      <c r="F18" s="5">
        <v>2098.6379999999999</v>
      </c>
      <c r="G18" s="5">
        <v>0.20388709999999999</v>
      </c>
      <c r="H18" s="5">
        <v>178.80160000000001</v>
      </c>
      <c r="I18" s="5"/>
      <c r="J18" s="3">
        <f t="shared" si="0"/>
        <v>479.86625542955392</v>
      </c>
      <c r="K18" s="7">
        <v>35186</v>
      </c>
      <c r="L18" s="5">
        <v>0</v>
      </c>
      <c r="M18" s="5">
        <v>0</v>
      </c>
    </row>
    <row r="19" spans="1:13" x14ac:dyDescent="0.25">
      <c r="A19">
        <v>2012</v>
      </c>
      <c r="B19">
        <v>204</v>
      </c>
      <c r="C19">
        <v>216</v>
      </c>
      <c r="D19">
        <v>18</v>
      </c>
      <c r="F19" s="5">
        <v>84837.61</v>
      </c>
      <c r="G19" s="5">
        <v>2.3191430000000002E-5</v>
      </c>
      <c r="H19" s="5">
        <v>-84751.8</v>
      </c>
      <c r="I19" s="5"/>
      <c r="J19" s="3">
        <f t="shared" si="0"/>
        <v>465.49730545897052</v>
      </c>
      <c r="K19" s="7">
        <v>35217</v>
      </c>
      <c r="L19" s="5">
        <v>0</v>
      </c>
      <c r="M19" s="5">
        <v>0</v>
      </c>
    </row>
    <row r="20" spans="1:13" x14ac:dyDescent="0.25">
      <c r="A20">
        <v>2013</v>
      </c>
      <c r="B20">
        <v>216</v>
      </c>
      <c r="C20">
        <v>228</v>
      </c>
      <c r="D20">
        <v>19</v>
      </c>
      <c r="F20" s="5">
        <v>9005.6080000000002</v>
      </c>
      <c r="G20" s="5">
        <v>0.1163974</v>
      </c>
      <c r="H20" s="5">
        <v>1304.4090000000001</v>
      </c>
      <c r="I20" s="5"/>
      <c r="J20" s="3">
        <f t="shared" si="0"/>
        <v>451.76228723352995</v>
      </c>
      <c r="K20" s="7">
        <v>35247</v>
      </c>
      <c r="L20" s="5">
        <v>0</v>
      </c>
      <c r="M20" s="5">
        <v>0</v>
      </c>
    </row>
    <row r="21" spans="1:13" x14ac:dyDescent="0.25">
      <c r="A21">
        <v>2014</v>
      </c>
      <c r="B21">
        <v>228</v>
      </c>
      <c r="C21">
        <v>240</v>
      </c>
      <c r="D21">
        <v>20</v>
      </c>
      <c r="F21" s="5">
        <v>9005.6080000000002</v>
      </c>
      <c r="G21" s="5">
        <v>0.1163974</v>
      </c>
      <c r="H21" s="5">
        <v>1304.4090000000001</v>
      </c>
      <c r="I21" s="5"/>
      <c r="J21" s="3">
        <f t="shared" si="0"/>
        <v>438.63323284616013</v>
      </c>
      <c r="K21" s="7">
        <v>35278</v>
      </c>
      <c r="L21" s="5">
        <v>0</v>
      </c>
      <c r="M21" s="5">
        <v>0</v>
      </c>
    </row>
    <row r="22" spans="1:13" x14ac:dyDescent="0.25">
      <c r="A22">
        <v>2015</v>
      </c>
      <c r="B22">
        <v>240</v>
      </c>
      <c r="C22">
        <v>252</v>
      </c>
      <c r="D22">
        <v>21</v>
      </c>
      <c r="F22" s="5">
        <v>476.28699999999998</v>
      </c>
      <c r="G22" s="5">
        <v>0.2036548</v>
      </c>
      <c r="H22" s="5">
        <v>81.319469999999995</v>
      </c>
      <c r="I22" s="5"/>
      <c r="J22" s="3">
        <f t="shared" si="0"/>
        <v>426.08340828260486</v>
      </c>
      <c r="K22" s="7">
        <v>35309</v>
      </c>
      <c r="L22" s="5">
        <v>0</v>
      </c>
      <c r="M22" s="5">
        <v>0</v>
      </c>
    </row>
    <row r="23" spans="1:13" x14ac:dyDescent="0.25">
      <c r="A23">
        <v>2016</v>
      </c>
      <c r="B23">
        <v>252</v>
      </c>
      <c r="C23">
        <v>264</v>
      </c>
      <c r="D23">
        <v>22</v>
      </c>
      <c r="F23" s="5">
        <v>476.28699999999998</v>
      </c>
      <c r="G23" s="5">
        <v>0.2036548</v>
      </c>
      <c r="H23" s="5">
        <v>81.319469999999995</v>
      </c>
      <c r="I23" s="5"/>
      <c r="J23" s="3">
        <f t="shared" si="0"/>
        <v>414.08725898433323</v>
      </c>
      <c r="K23" s="7">
        <v>35339</v>
      </c>
      <c r="L23" s="5">
        <v>0</v>
      </c>
      <c r="M23" s="5">
        <v>0</v>
      </c>
    </row>
    <row r="24" spans="1:13" x14ac:dyDescent="0.25">
      <c r="A24">
        <v>2017</v>
      </c>
      <c r="B24">
        <v>264</v>
      </c>
      <c r="C24">
        <v>276</v>
      </c>
      <c r="D24">
        <v>23</v>
      </c>
      <c r="F24" s="5">
        <v>91.063839999999999</v>
      </c>
      <c r="G24" s="5">
        <v>5.8214130000000003E-2</v>
      </c>
      <c r="H24" s="5">
        <v>-1.2499899999999999</v>
      </c>
      <c r="I24" s="5"/>
      <c r="J24" s="3">
        <f t="shared" si="0"/>
        <v>402.62035781311442</v>
      </c>
      <c r="K24" s="7">
        <v>35370</v>
      </c>
      <c r="L24" s="5">
        <v>0</v>
      </c>
      <c r="M24" s="5">
        <v>0</v>
      </c>
    </row>
    <row r="25" spans="1:13" x14ac:dyDescent="0.25">
      <c r="A25" s="2">
        <v>2018</v>
      </c>
      <c r="B25" s="2">
        <v>276</v>
      </c>
      <c r="C25" s="2">
        <v>288</v>
      </c>
      <c r="D25">
        <v>24</v>
      </c>
      <c r="F25" s="5">
        <v>8771.8590000000004</v>
      </c>
      <c r="G25" s="5">
        <v>4.5623430000000003E-5</v>
      </c>
      <c r="H25" s="5">
        <v>-8750.26</v>
      </c>
      <c r="I25" s="5"/>
      <c r="J25" s="3">
        <f t="shared" si="0"/>
        <v>391.65935531129958</v>
      </c>
      <c r="K25" s="7">
        <v>35400</v>
      </c>
      <c r="L25" s="5">
        <v>0</v>
      </c>
      <c r="M25" s="5">
        <v>0</v>
      </c>
    </row>
    <row r="26" spans="1:13" x14ac:dyDescent="0.25">
      <c r="A26" s="1">
        <v>2019</v>
      </c>
      <c r="B26" s="1">
        <v>288</v>
      </c>
      <c r="C26" s="1">
        <v>300</v>
      </c>
      <c r="D26" s="1">
        <v>25</v>
      </c>
      <c r="F26" s="5">
        <v>-32333</v>
      </c>
      <c r="G26" s="5">
        <v>8.5061659999999996E-5</v>
      </c>
      <c r="H26" s="6">
        <v>32331.49</v>
      </c>
      <c r="I26" s="5"/>
      <c r="J26" s="3">
        <f t="shared" si="0"/>
        <v>381.18193215652934</v>
      </c>
      <c r="K26" s="7">
        <v>35431</v>
      </c>
      <c r="L26" s="5">
        <v>0</v>
      </c>
      <c r="M26" s="5">
        <v>0</v>
      </c>
    </row>
    <row r="27" spans="1:13" x14ac:dyDescent="0.25">
      <c r="A27">
        <v>2020</v>
      </c>
      <c r="B27">
        <v>300</v>
      </c>
      <c r="C27">
        <v>312</v>
      </c>
      <c r="D27">
        <v>26</v>
      </c>
      <c r="F27" s="3">
        <v>-32333</v>
      </c>
      <c r="G27" s="3">
        <v>8.5061659999999996E-5</v>
      </c>
      <c r="H27" s="4">
        <v>32331.49</v>
      </c>
      <c r="I27" s="5"/>
      <c r="J27" s="3">
        <f t="shared" si="0"/>
        <v>371.16675371405199</v>
      </c>
      <c r="K27" s="7">
        <v>35462</v>
      </c>
      <c r="L27" s="5">
        <v>0</v>
      </c>
      <c r="M27" s="5">
        <v>0</v>
      </c>
    </row>
    <row r="28" spans="1:13" ht="15.75" thickBot="1" x14ac:dyDescent="0.3">
      <c r="K28" s="7">
        <v>35490</v>
      </c>
      <c r="L28" s="5">
        <v>0</v>
      </c>
      <c r="M28" s="5">
        <v>0</v>
      </c>
    </row>
    <row r="29" spans="1:13" ht="24" thickBot="1" x14ac:dyDescent="0.4">
      <c r="F29" s="8" t="s">
        <v>3</v>
      </c>
      <c r="G29" s="9"/>
      <c r="H29" s="10"/>
      <c r="K29" s="7">
        <v>35521</v>
      </c>
      <c r="L29" s="5">
        <v>0</v>
      </c>
      <c r="M29" s="5">
        <v>0</v>
      </c>
    </row>
    <row r="30" spans="1:13" x14ac:dyDescent="0.25">
      <c r="K30" s="7">
        <v>35551</v>
      </c>
      <c r="L30" s="5">
        <v>0</v>
      </c>
      <c r="M30" s="5">
        <v>0</v>
      </c>
    </row>
    <row r="31" spans="1:13" x14ac:dyDescent="0.25">
      <c r="K31" s="7">
        <v>35582</v>
      </c>
      <c r="L31" s="5">
        <v>0</v>
      </c>
      <c r="M31" s="5">
        <v>0</v>
      </c>
    </row>
    <row r="32" spans="1:13" x14ac:dyDescent="0.25">
      <c r="K32" s="7">
        <v>35612</v>
      </c>
      <c r="L32" s="5">
        <v>0</v>
      </c>
      <c r="M32" s="5">
        <v>0</v>
      </c>
    </row>
    <row r="33" spans="11:13" x14ac:dyDescent="0.25">
      <c r="K33" s="7">
        <v>35643</v>
      </c>
      <c r="L33" s="5">
        <v>0</v>
      </c>
      <c r="M33" s="5">
        <v>0</v>
      </c>
    </row>
    <row r="34" spans="11:13" x14ac:dyDescent="0.25">
      <c r="K34" s="7">
        <v>35674</v>
      </c>
      <c r="L34" s="5">
        <v>0</v>
      </c>
      <c r="M34" s="5">
        <v>0</v>
      </c>
    </row>
    <row r="35" spans="11:13" x14ac:dyDescent="0.25">
      <c r="K35" s="7">
        <v>35704</v>
      </c>
      <c r="L35" s="5">
        <v>0</v>
      </c>
      <c r="M35" s="5">
        <v>0</v>
      </c>
    </row>
    <row r="36" spans="11:13" x14ac:dyDescent="0.25">
      <c r="K36" s="7">
        <v>35735</v>
      </c>
      <c r="L36" s="5">
        <v>0</v>
      </c>
      <c r="M36" s="5">
        <v>0</v>
      </c>
    </row>
    <row r="37" spans="11:13" x14ac:dyDescent="0.25">
      <c r="K37" s="7">
        <v>35765</v>
      </c>
      <c r="L37" s="5">
        <v>0</v>
      </c>
      <c r="M37" s="5">
        <v>0</v>
      </c>
    </row>
    <row r="38" spans="11:13" x14ac:dyDescent="0.25">
      <c r="K38" s="7">
        <v>35796</v>
      </c>
      <c r="L38" s="5">
        <v>0</v>
      </c>
      <c r="M38" s="5">
        <v>0</v>
      </c>
    </row>
    <row r="39" spans="11:13" x14ac:dyDescent="0.25">
      <c r="K39" s="7">
        <v>35827</v>
      </c>
      <c r="L39" s="5">
        <v>0</v>
      </c>
      <c r="M39" s="5">
        <v>0</v>
      </c>
    </row>
    <row r="40" spans="11:13" x14ac:dyDescent="0.25">
      <c r="K40" s="7">
        <v>35855</v>
      </c>
      <c r="L40" s="5">
        <v>0</v>
      </c>
      <c r="M40" s="5">
        <v>0</v>
      </c>
    </row>
    <row r="41" spans="11:13" x14ac:dyDescent="0.25">
      <c r="K41" s="7">
        <v>35886</v>
      </c>
      <c r="L41" s="5">
        <v>0</v>
      </c>
      <c r="M41" s="5">
        <v>0</v>
      </c>
    </row>
    <row r="42" spans="11:13" x14ac:dyDescent="0.25">
      <c r="K42" s="7">
        <v>35916</v>
      </c>
      <c r="L42" s="5">
        <v>0</v>
      </c>
      <c r="M42" s="5">
        <v>0</v>
      </c>
    </row>
    <row r="43" spans="11:13" x14ac:dyDescent="0.25">
      <c r="K43" s="7">
        <v>35947</v>
      </c>
      <c r="L43" s="5">
        <v>0</v>
      </c>
      <c r="M43" s="5">
        <v>0</v>
      </c>
    </row>
    <row r="44" spans="11:13" x14ac:dyDescent="0.25">
      <c r="K44" s="7">
        <v>35977</v>
      </c>
      <c r="L44" s="5">
        <v>0</v>
      </c>
      <c r="M44" s="5">
        <v>0</v>
      </c>
    </row>
    <row r="45" spans="11:13" x14ac:dyDescent="0.25">
      <c r="K45" s="7">
        <v>36008</v>
      </c>
      <c r="L45" s="5">
        <v>0</v>
      </c>
      <c r="M45" s="5">
        <v>0</v>
      </c>
    </row>
    <row r="46" spans="11:13" x14ac:dyDescent="0.25">
      <c r="K46" s="7">
        <v>36039</v>
      </c>
      <c r="L46" s="5">
        <v>0</v>
      </c>
      <c r="M46" s="5">
        <v>0</v>
      </c>
    </row>
    <row r="47" spans="11:13" x14ac:dyDescent="0.25">
      <c r="K47" s="7">
        <v>36069</v>
      </c>
      <c r="L47" s="5">
        <v>0</v>
      </c>
      <c r="M47" s="5">
        <v>0</v>
      </c>
    </row>
    <row r="48" spans="11:13" x14ac:dyDescent="0.25">
      <c r="K48" s="7">
        <v>36100</v>
      </c>
      <c r="L48" s="5">
        <v>0</v>
      </c>
      <c r="M48" s="5">
        <v>0</v>
      </c>
    </row>
    <row r="49" spans="11:13" x14ac:dyDescent="0.25">
      <c r="K49" s="7">
        <v>36130</v>
      </c>
      <c r="L49" s="5">
        <v>0</v>
      </c>
      <c r="M49" s="5">
        <v>0</v>
      </c>
    </row>
    <row r="50" spans="11:13" x14ac:dyDescent="0.25">
      <c r="K50" s="7">
        <v>36161</v>
      </c>
      <c r="L50" s="5">
        <v>0</v>
      </c>
      <c r="M50" s="5">
        <v>0</v>
      </c>
    </row>
    <row r="51" spans="11:13" x14ac:dyDescent="0.25">
      <c r="K51" s="7">
        <v>36192</v>
      </c>
      <c r="L51" s="5">
        <v>0</v>
      </c>
      <c r="M51" s="5">
        <v>0</v>
      </c>
    </row>
    <row r="52" spans="11:13" x14ac:dyDescent="0.25">
      <c r="K52" s="7">
        <v>36220</v>
      </c>
      <c r="L52" s="5">
        <v>0</v>
      </c>
      <c r="M52" s="5">
        <v>0</v>
      </c>
    </row>
    <row r="53" spans="11:13" x14ac:dyDescent="0.25">
      <c r="K53" s="7">
        <v>36251</v>
      </c>
      <c r="L53" s="5">
        <v>0</v>
      </c>
      <c r="M53" s="5">
        <v>0</v>
      </c>
    </row>
    <row r="54" spans="11:13" x14ac:dyDescent="0.25">
      <c r="K54" s="7">
        <v>36281</v>
      </c>
      <c r="L54" s="5">
        <v>0</v>
      </c>
      <c r="M54" s="5">
        <v>0</v>
      </c>
    </row>
    <row r="55" spans="11:13" x14ac:dyDescent="0.25">
      <c r="K55" s="7">
        <v>36312</v>
      </c>
      <c r="L55" s="5">
        <v>0</v>
      </c>
      <c r="M55" s="5">
        <v>0</v>
      </c>
    </row>
    <row r="56" spans="11:13" x14ac:dyDescent="0.25">
      <c r="K56" s="7">
        <v>36342</v>
      </c>
      <c r="L56" s="5">
        <v>0</v>
      </c>
      <c r="M56" s="5">
        <v>0</v>
      </c>
    </row>
    <row r="57" spans="11:13" x14ac:dyDescent="0.25">
      <c r="K57" s="7">
        <v>36373</v>
      </c>
      <c r="L57" s="5">
        <v>0</v>
      </c>
      <c r="M57" s="5">
        <v>0</v>
      </c>
    </row>
    <row r="58" spans="11:13" x14ac:dyDescent="0.25">
      <c r="K58" s="7">
        <v>36404</v>
      </c>
      <c r="L58" s="5">
        <v>0</v>
      </c>
      <c r="M58" s="5">
        <v>0</v>
      </c>
    </row>
    <row r="59" spans="11:13" x14ac:dyDescent="0.25">
      <c r="K59" s="7">
        <v>36434</v>
      </c>
      <c r="L59" s="5">
        <v>0</v>
      </c>
      <c r="M59" s="5">
        <v>0</v>
      </c>
    </row>
    <row r="60" spans="11:13" x14ac:dyDescent="0.25">
      <c r="K60" s="7">
        <v>36465</v>
      </c>
      <c r="L60" s="5">
        <v>0</v>
      </c>
      <c r="M60" s="5">
        <v>0</v>
      </c>
    </row>
    <row r="61" spans="11:13" x14ac:dyDescent="0.25">
      <c r="K61" s="7">
        <v>36495</v>
      </c>
      <c r="L61" s="5">
        <v>0</v>
      </c>
      <c r="M61" s="5">
        <v>0</v>
      </c>
    </row>
    <row r="62" spans="11:13" x14ac:dyDescent="0.25">
      <c r="K62" s="7">
        <v>36526</v>
      </c>
      <c r="L62" s="5">
        <v>0</v>
      </c>
      <c r="M62" s="5">
        <v>0</v>
      </c>
    </row>
    <row r="63" spans="11:13" x14ac:dyDescent="0.25">
      <c r="K63" s="7">
        <v>36557</v>
      </c>
      <c r="L63" s="5">
        <v>0</v>
      </c>
      <c r="M63" s="5">
        <v>0</v>
      </c>
    </row>
    <row r="64" spans="11:13" x14ac:dyDescent="0.25">
      <c r="K64" s="7">
        <v>36586</v>
      </c>
      <c r="L64" s="5">
        <v>0</v>
      </c>
      <c r="M64" s="5">
        <v>0</v>
      </c>
    </row>
    <row r="65" spans="10:13" x14ac:dyDescent="0.25">
      <c r="K65" s="7">
        <v>36617</v>
      </c>
      <c r="L65" s="5">
        <v>0</v>
      </c>
      <c r="M65" s="5">
        <v>0</v>
      </c>
    </row>
    <row r="66" spans="10:13" x14ac:dyDescent="0.25">
      <c r="K66" s="7">
        <v>36647</v>
      </c>
      <c r="L66" s="5">
        <v>0</v>
      </c>
      <c r="M66" s="5">
        <v>0</v>
      </c>
    </row>
    <row r="67" spans="10:13" x14ac:dyDescent="0.25">
      <c r="K67" s="7">
        <v>36678</v>
      </c>
      <c r="L67" s="5">
        <v>0</v>
      </c>
      <c r="M67" s="5">
        <v>0</v>
      </c>
    </row>
    <row r="68" spans="10:13" x14ac:dyDescent="0.25">
      <c r="K68" s="7">
        <v>36708</v>
      </c>
      <c r="L68" s="5">
        <v>0</v>
      </c>
      <c r="M68" s="5">
        <v>0</v>
      </c>
    </row>
    <row r="69" spans="10:13" x14ac:dyDescent="0.25">
      <c r="K69" s="7">
        <v>36739</v>
      </c>
      <c r="L69" s="5">
        <v>0</v>
      </c>
      <c r="M69" s="5">
        <v>0</v>
      </c>
    </row>
    <row r="70" spans="10:13" x14ac:dyDescent="0.25">
      <c r="K70" s="7">
        <v>36770</v>
      </c>
      <c r="L70" s="5">
        <v>0</v>
      </c>
      <c r="M70" s="5">
        <v>0</v>
      </c>
    </row>
    <row r="71" spans="10:13" x14ac:dyDescent="0.25">
      <c r="K71" s="7">
        <v>36800</v>
      </c>
      <c r="L71" s="5">
        <v>0</v>
      </c>
      <c r="M71" s="5">
        <v>0</v>
      </c>
    </row>
    <row r="72" spans="10:13" x14ac:dyDescent="0.25">
      <c r="K72" s="7">
        <v>36831</v>
      </c>
      <c r="L72" s="5">
        <v>0</v>
      </c>
      <c r="M72" s="5">
        <v>0</v>
      </c>
    </row>
    <row r="73" spans="10:13" x14ac:dyDescent="0.25">
      <c r="K73" s="7">
        <v>36861</v>
      </c>
      <c r="L73" s="5">
        <v>0</v>
      </c>
      <c r="M73" s="5">
        <v>0</v>
      </c>
    </row>
    <row r="74" spans="10:13" x14ac:dyDescent="0.25">
      <c r="J74">
        <v>1</v>
      </c>
      <c r="K74" s="7">
        <v>36892</v>
      </c>
      <c r="L74" s="5">
        <f>$F$8*EXP(-$G$8*J74)+$H$8</f>
        <v>1037.0322374712468</v>
      </c>
      <c r="M74" s="5">
        <v>1037.03</v>
      </c>
    </row>
    <row r="75" spans="10:13" x14ac:dyDescent="0.25">
      <c r="J75">
        <v>2</v>
      </c>
      <c r="K75" s="7">
        <v>36923</v>
      </c>
      <c r="L75" s="5">
        <f t="shared" ref="L75:L138" si="1">$F$8*EXP(-$G$8*J75)+$H$8</f>
        <v>1003.8835855505874</v>
      </c>
      <c r="M75" s="5">
        <v>1003.88</v>
      </c>
    </row>
    <row r="76" spans="10:13" x14ac:dyDescent="0.25">
      <c r="J76">
        <v>3</v>
      </c>
      <c r="K76" s="7">
        <v>36951</v>
      </c>
      <c r="L76" s="5">
        <f t="shared" si="1"/>
        <v>971.86912286052234</v>
      </c>
      <c r="M76" s="5">
        <v>971.86900000000003</v>
      </c>
    </row>
    <row r="77" spans="10:13" x14ac:dyDescent="0.25">
      <c r="J77">
        <v>4</v>
      </c>
      <c r="K77" s="7">
        <v>36982</v>
      </c>
      <c r="L77" s="5">
        <f t="shared" si="1"/>
        <v>940.95004283920775</v>
      </c>
      <c r="M77" s="5">
        <v>940.95</v>
      </c>
    </row>
    <row r="78" spans="10:13" x14ac:dyDescent="0.25">
      <c r="J78">
        <v>5</v>
      </c>
      <c r="K78" s="7">
        <v>37012</v>
      </c>
      <c r="L78" s="5">
        <f t="shared" si="1"/>
        <v>911.08886670080176</v>
      </c>
      <c r="M78" s="5">
        <v>911.08900000000006</v>
      </c>
    </row>
    <row r="79" spans="10:13" x14ac:dyDescent="0.25">
      <c r="J79">
        <v>6</v>
      </c>
      <c r="K79" s="7">
        <v>37043</v>
      </c>
      <c r="L79" s="5">
        <f t="shared" si="1"/>
        <v>882.24939800528443</v>
      </c>
      <c r="M79" s="5">
        <v>882.24900000000002</v>
      </c>
    </row>
    <row r="80" spans="10:13" x14ac:dyDescent="0.25">
      <c r="J80">
        <v>7</v>
      </c>
      <c r="K80" s="7">
        <v>37073</v>
      </c>
      <c r="L80" s="5">
        <f t="shared" si="1"/>
        <v>854.39667878268085</v>
      </c>
      <c r="M80" s="5">
        <v>854.39700000000005</v>
      </c>
    </row>
    <row r="81" spans="10:13" x14ac:dyDescent="0.25">
      <c r="J81">
        <v>8</v>
      </c>
      <c r="K81" s="7">
        <v>37104</v>
      </c>
      <c r="L81" s="5">
        <f t="shared" si="1"/>
        <v>827.49694715850671</v>
      </c>
      <c r="M81" s="5">
        <v>827.49699999999996</v>
      </c>
    </row>
    <row r="82" spans="10:13" x14ac:dyDescent="0.25">
      <c r="J82">
        <v>9</v>
      </c>
      <c r="K82" s="7">
        <v>37135</v>
      </c>
      <c r="L82" s="5">
        <f t="shared" si="1"/>
        <v>801.51759642906791</v>
      </c>
      <c r="M82" s="5">
        <v>801.51800000000003</v>
      </c>
    </row>
    <row r="83" spans="10:13" x14ac:dyDescent="0.25">
      <c r="J83">
        <v>10</v>
      </c>
      <c r="K83" s="7">
        <v>37165</v>
      </c>
      <c r="L83" s="5">
        <f t="shared" si="1"/>
        <v>776.42713553701049</v>
      </c>
      <c r="M83" s="5">
        <v>776.42700000000002</v>
      </c>
    </row>
    <row r="84" spans="10:13" x14ac:dyDescent="0.25">
      <c r="J84">
        <v>11</v>
      </c>
      <c r="K84" s="7">
        <v>37196</v>
      </c>
      <c r="L84" s="5">
        <f t="shared" si="1"/>
        <v>752.19515089920696</v>
      </c>
      <c r="M84" s="5">
        <v>752.19500000000005</v>
      </c>
    </row>
    <row r="85" spans="10:13" x14ac:dyDescent="0.25">
      <c r="J85">
        <v>12</v>
      </c>
      <c r="K85" s="7">
        <v>37226</v>
      </c>
      <c r="L85" s="5">
        <f t="shared" si="1"/>
        <v>728.79226954071328</v>
      </c>
      <c r="M85" s="5">
        <v>728.79200000000003</v>
      </c>
    </row>
    <row r="86" spans="10:13" x14ac:dyDescent="0.25">
      <c r="J86">
        <v>13</v>
      </c>
      <c r="K86" s="7">
        <v>37257</v>
      </c>
      <c r="L86" s="5">
        <f t="shared" si="1"/>
        <v>706.19012349010507</v>
      </c>
      <c r="M86" s="5">
        <v>706.19</v>
      </c>
    </row>
    <row r="87" spans="10:13" x14ac:dyDescent="0.25">
      <c r="J87">
        <v>14</v>
      </c>
      <c r="K87" s="7">
        <v>37288</v>
      </c>
      <c r="L87" s="5">
        <f t="shared" si="1"/>
        <v>684.36131539303653</v>
      </c>
      <c r="M87" s="5">
        <v>684.36099999999999</v>
      </c>
    </row>
    <row r="88" spans="10:13" x14ac:dyDescent="0.25">
      <c r="J88">
        <v>15</v>
      </c>
      <c r="K88" s="7">
        <v>37316</v>
      </c>
      <c r="L88" s="5">
        <f t="shared" si="1"/>
        <v>663.27938530233939</v>
      </c>
      <c r="M88" s="5">
        <v>663.279</v>
      </c>
    </row>
    <row r="89" spans="10:13" x14ac:dyDescent="0.25">
      <c r="J89">
        <v>16</v>
      </c>
      <c r="K89" s="7">
        <v>37347</v>
      </c>
      <c r="L89" s="5">
        <f t="shared" si="1"/>
        <v>642.91877860440763</v>
      </c>
      <c r="M89" s="5">
        <v>642.91899999999998</v>
      </c>
    </row>
    <row r="90" spans="10:13" x14ac:dyDescent="0.25">
      <c r="J90">
        <v>17</v>
      </c>
      <c r="K90" s="7">
        <v>37377</v>
      </c>
      <c r="L90" s="5">
        <f t="shared" si="1"/>
        <v>623.25481504298807</v>
      </c>
      <c r="M90" s="5">
        <v>623.255</v>
      </c>
    </row>
    <row r="91" spans="10:13" x14ac:dyDescent="0.25">
      <c r="J91">
        <v>18</v>
      </c>
      <c r="K91" s="7">
        <v>37408</v>
      </c>
      <c r="L91" s="5">
        <f t="shared" si="1"/>
        <v>604.26365880282958</v>
      </c>
      <c r="M91" s="5">
        <v>604.26400000000001</v>
      </c>
    </row>
    <row r="92" spans="10:13" x14ac:dyDescent="0.25">
      <c r="J92">
        <v>19</v>
      </c>
      <c r="K92" s="7">
        <v>37438</v>
      </c>
      <c r="L92" s="5">
        <f t="shared" si="1"/>
        <v>585.92228961692842</v>
      </c>
      <c r="M92" s="5">
        <v>585.92200000000003</v>
      </c>
    </row>
    <row r="93" spans="10:13" x14ac:dyDescent="0.25">
      <c r="J93">
        <v>20</v>
      </c>
      <c r="K93" s="7">
        <v>37469</v>
      </c>
      <c r="L93" s="5">
        <f t="shared" si="1"/>
        <v>568.20847486234436</v>
      </c>
      <c r="M93" s="5">
        <v>568.20799999999997</v>
      </c>
    </row>
    <row r="94" spans="10:13" x14ac:dyDescent="0.25">
      <c r="J94">
        <v>21</v>
      </c>
      <c r="K94" s="7">
        <v>37500</v>
      </c>
      <c r="L94" s="5">
        <f t="shared" si="1"/>
        <v>551.10074261076761</v>
      </c>
      <c r="M94" s="5">
        <v>551.101</v>
      </c>
    </row>
    <row r="95" spans="10:13" x14ac:dyDescent="0.25">
      <c r="J95">
        <v>22</v>
      </c>
      <c r="K95" s="7">
        <v>37530</v>
      </c>
      <c r="L95" s="5">
        <f t="shared" si="1"/>
        <v>534.57835560116541</v>
      </c>
      <c r="M95" s="5">
        <v>534.57799999999997</v>
      </c>
    </row>
    <row r="96" spans="10:13" x14ac:dyDescent="0.25">
      <c r="J96">
        <v>23</v>
      </c>
      <c r="K96" s="7">
        <v>37561</v>
      </c>
      <c r="L96" s="5">
        <f t="shared" si="1"/>
        <v>518.62128610296156</v>
      </c>
      <c r="M96" s="5">
        <v>518.62099999999998</v>
      </c>
    </row>
    <row r="97" spans="10:13" x14ac:dyDescent="0.25">
      <c r="J97">
        <v>24</v>
      </c>
      <c r="K97" s="7">
        <v>37591</v>
      </c>
      <c r="L97" s="5">
        <f t="shared" si="1"/>
        <v>503.21019163927883</v>
      </c>
      <c r="M97" s="5">
        <v>503.21</v>
      </c>
    </row>
    <row r="98" spans="10:13" x14ac:dyDescent="0.25">
      <c r="J98">
        <v>25</v>
      </c>
      <c r="K98" s="7">
        <v>37622</v>
      </c>
      <c r="L98" s="5">
        <f t="shared" si="1"/>
        <v>488.32639154081522</v>
      </c>
      <c r="M98" s="5">
        <v>488.32600000000002</v>
      </c>
    </row>
    <row r="99" spans="10:13" x14ac:dyDescent="0.25">
      <c r="J99">
        <v>26</v>
      </c>
      <c r="K99" s="7">
        <v>37653</v>
      </c>
      <c r="L99" s="5">
        <f t="shared" si="1"/>
        <v>473.95184430193706</v>
      </c>
      <c r="M99" s="5">
        <v>473.952</v>
      </c>
    </row>
    <row r="100" spans="10:13" x14ac:dyDescent="0.25">
      <c r="J100">
        <v>27</v>
      </c>
      <c r="K100" s="7">
        <v>37681</v>
      </c>
      <c r="L100" s="5">
        <f t="shared" si="1"/>
        <v>460.0691257115368</v>
      </c>
      <c r="M100" s="5">
        <v>460.06900000000002</v>
      </c>
    </row>
    <row r="101" spans="10:13" x14ac:dyDescent="0.25">
      <c r="J101">
        <v>28</v>
      </c>
      <c r="K101" s="7">
        <v>37712</v>
      </c>
      <c r="L101" s="5">
        <f t="shared" si="1"/>
        <v>446.66140773215051</v>
      </c>
      <c r="M101" s="5">
        <v>446.661</v>
      </c>
    </row>
    <row r="102" spans="10:13" x14ac:dyDescent="0.25">
      <c r="J102">
        <v>29</v>
      </c>
      <c r="K102" s="7">
        <v>37742</v>
      </c>
      <c r="L102" s="5">
        <f t="shared" si="1"/>
        <v>433.71243810173058</v>
      </c>
      <c r="M102" s="5">
        <v>433.71199999999999</v>
      </c>
    </row>
    <row r="103" spans="10:13" x14ac:dyDescent="0.25">
      <c r="J103">
        <v>30</v>
      </c>
      <c r="K103" s="7">
        <v>37773</v>
      </c>
      <c r="L103" s="5">
        <f t="shared" si="1"/>
        <v>421.20652063334933</v>
      </c>
      <c r="M103" s="5">
        <v>421.20699999999999</v>
      </c>
    </row>
    <row r="104" spans="10:13" x14ac:dyDescent="0.25">
      <c r="J104">
        <v>31</v>
      </c>
      <c r="K104" s="7">
        <v>37803</v>
      </c>
      <c r="L104" s="5">
        <f t="shared" si="1"/>
        <v>409.12849618895245</v>
      </c>
      <c r="M104" s="5">
        <v>409.12799999999999</v>
      </c>
    </row>
    <row r="105" spans="10:13" x14ac:dyDescent="0.25">
      <c r="J105">
        <v>32</v>
      </c>
      <c r="K105" s="7">
        <v>37834</v>
      </c>
      <c r="L105" s="5">
        <f t="shared" si="1"/>
        <v>397.46372430410094</v>
      </c>
      <c r="M105" s="5">
        <v>397.464</v>
      </c>
    </row>
    <row r="106" spans="10:13" x14ac:dyDescent="0.25">
      <c r="J106">
        <v>33</v>
      </c>
      <c r="K106" s="7">
        <v>37865</v>
      </c>
      <c r="L106" s="5">
        <f t="shared" si="1"/>
        <v>386.19806544142608</v>
      </c>
      <c r="M106" s="5">
        <v>386.19799999999998</v>
      </c>
    </row>
    <row r="107" spans="10:13" x14ac:dyDescent="0.25">
      <c r="J107">
        <v>34</v>
      </c>
      <c r="K107" s="7">
        <v>37895</v>
      </c>
      <c r="L107" s="5">
        <f t="shared" si="1"/>
        <v>375.31786385128748</v>
      </c>
      <c r="M107" s="5">
        <v>375.31799999999998</v>
      </c>
    </row>
    <row r="108" spans="10:13" x14ac:dyDescent="0.25">
      <c r="J108">
        <v>35</v>
      </c>
      <c r="K108" s="7">
        <v>37926</v>
      </c>
      <c r="L108" s="5">
        <f t="shared" si="1"/>
        <v>364.80993101885792</v>
      </c>
      <c r="M108" s="5">
        <v>364.81</v>
      </c>
    </row>
    <row r="109" spans="10:13" x14ac:dyDescent="0.25">
      <c r="J109">
        <v>36</v>
      </c>
      <c r="K109" s="7">
        <v>37956</v>
      </c>
      <c r="L109" s="5">
        <f t="shared" si="1"/>
        <v>354.66152967756926</v>
      </c>
      <c r="M109" s="5">
        <v>354.66199999999998</v>
      </c>
    </row>
    <row r="110" spans="10:13" x14ac:dyDescent="0.25">
      <c r="J110">
        <v>37</v>
      </c>
      <c r="K110" s="7">
        <v>37987</v>
      </c>
      <c r="L110" s="5">
        <f t="shared" si="1"/>
        <v>344.86035836954375</v>
      </c>
      <c r="M110" s="5">
        <v>344.86</v>
      </c>
    </row>
    <row r="111" spans="10:13" x14ac:dyDescent="0.25">
      <c r="J111">
        <v>38</v>
      </c>
      <c r="K111" s="7">
        <v>38018</v>
      </c>
      <c r="L111" s="5">
        <f t="shared" si="1"/>
        <v>335.39453653429257</v>
      </c>
      <c r="M111" s="5">
        <v>335.39499999999998</v>
      </c>
    </row>
    <row r="112" spans="10:13" x14ac:dyDescent="0.25">
      <c r="J112">
        <v>39</v>
      </c>
      <c r="K112" s="7">
        <v>38047</v>
      </c>
      <c r="L112" s="5">
        <f t="shared" si="1"/>
        <v>326.2525901076088</v>
      </c>
      <c r="M112" s="5">
        <v>326.25299999999999</v>
      </c>
    </row>
    <row r="113" spans="10:13" x14ac:dyDescent="0.25">
      <c r="J113">
        <v>40</v>
      </c>
      <c r="K113" s="7">
        <v>38078</v>
      </c>
      <c r="L113" s="5">
        <f t="shared" si="1"/>
        <v>317.42343761319813</v>
      </c>
      <c r="M113" s="5">
        <v>317.423</v>
      </c>
    </row>
    <row r="114" spans="10:13" x14ac:dyDescent="0.25">
      <c r="J114">
        <v>41</v>
      </c>
      <c r="K114" s="7">
        <v>38108</v>
      </c>
      <c r="L114" s="5">
        <f t="shared" si="1"/>
        <v>308.89637673018706</v>
      </c>
      <c r="M114" s="5">
        <v>308.89600000000002</v>
      </c>
    </row>
    <row r="115" spans="10:13" x14ac:dyDescent="0.25">
      <c r="J115">
        <v>42</v>
      </c>
      <c r="K115" s="7">
        <v>38139</v>
      </c>
      <c r="L115" s="5">
        <f t="shared" si="1"/>
        <v>300.66107132022745</v>
      </c>
      <c r="M115" s="5">
        <v>300.661</v>
      </c>
    </row>
    <row r="116" spans="10:13" x14ac:dyDescent="0.25">
      <c r="J116">
        <v>43</v>
      </c>
      <c r="K116" s="7">
        <v>38169</v>
      </c>
      <c r="L116" s="5">
        <f t="shared" si="1"/>
        <v>292.70753889847225</v>
      </c>
      <c r="M116" s="5">
        <v>292.70800000000003</v>
      </c>
    </row>
    <row r="117" spans="10:13" x14ac:dyDescent="0.25">
      <c r="J117">
        <v>44</v>
      </c>
      <c r="K117" s="7">
        <v>38200</v>
      </c>
      <c r="L117" s="5">
        <f t="shared" si="1"/>
        <v>285.02613853323408</v>
      </c>
      <c r="M117" s="5">
        <v>285.02600000000001</v>
      </c>
    </row>
    <row r="118" spans="10:13" x14ac:dyDescent="0.25">
      <c r="J118">
        <v>45</v>
      </c>
      <c r="K118" s="7">
        <v>38231</v>
      </c>
      <c r="L118" s="5">
        <f t="shared" si="1"/>
        <v>277.60755915966058</v>
      </c>
      <c r="M118" s="5">
        <v>277.608</v>
      </c>
    </row>
    <row r="119" spans="10:13" x14ac:dyDescent="0.25">
      <c r="J119">
        <v>46</v>
      </c>
      <c r="K119" s="7">
        <v>38261</v>
      </c>
      <c r="L119" s="5">
        <f t="shared" si="1"/>
        <v>270.44280829325999</v>
      </c>
      <c r="M119" s="5">
        <v>270.44299999999998</v>
      </c>
    </row>
    <row r="120" spans="10:13" x14ac:dyDescent="0.25">
      <c r="J120">
        <v>47</v>
      </c>
      <c r="K120" s="7">
        <v>38292</v>
      </c>
      <c r="L120" s="5">
        <f t="shared" si="1"/>
        <v>263.5232011295962</v>
      </c>
      <c r="M120" s="5">
        <v>263.52300000000002</v>
      </c>
    </row>
    <row r="121" spans="10:13" x14ac:dyDescent="0.25">
      <c r="J121">
        <v>48</v>
      </c>
      <c r="K121" s="7">
        <v>38322</v>
      </c>
      <c r="L121" s="5">
        <f t="shared" si="1"/>
        <v>256.84035001694025</v>
      </c>
      <c r="M121" s="5">
        <v>256.83999999999997</v>
      </c>
    </row>
    <row r="122" spans="10:13" x14ac:dyDescent="0.25">
      <c r="J122">
        <v>49</v>
      </c>
      <c r="K122" s="7">
        <v>38353</v>
      </c>
      <c r="L122" s="5">
        <f t="shared" si="1"/>
        <v>250.38615428911811</v>
      </c>
      <c r="M122" s="5">
        <v>250.386</v>
      </c>
    </row>
    <row r="123" spans="10:13" x14ac:dyDescent="0.25">
      <c r="J123">
        <v>50</v>
      </c>
      <c r="K123" s="7">
        <v>38384</v>
      </c>
      <c r="L123" s="5">
        <f t="shared" si="1"/>
        <v>244.15279044622935</v>
      </c>
      <c r="M123" s="5">
        <v>244.15299999999999</v>
      </c>
    </row>
    <row r="124" spans="10:13" x14ac:dyDescent="0.25">
      <c r="J124">
        <v>51</v>
      </c>
      <c r="K124" s="7">
        <v>38412</v>
      </c>
      <c r="L124" s="5">
        <f t="shared" si="1"/>
        <v>238.13270267133589</v>
      </c>
      <c r="M124" s="5">
        <v>238.13300000000001</v>
      </c>
    </row>
    <row r="125" spans="10:13" x14ac:dyDescent="0.25">
      <c r="J125">
        <v>52</v>
      </c>
      <c r="K125" s="7">
        <v>38443</v>
      </c>
      <c r="L125" s="5">
        <f t="shared" si="1"/>
        <v>232.31859367162326</v>
      </c>
      <c r="M125" s="5">
        <v>232.31899999999999</v>
      </c>
    </row>
    <row r="126" spans="10:13" x14ac:dyDescent="0.25">
      <c r="J126">
        <v>53</v>
      </c>
      <c r="K126" s="7">
        <v>38473</v>
      </c>
      <c r="L126" s="5">
        <f t="shared" si="1"/>
        <v>226.70341583293526</v>
      </c>
      <c r="M126" s="5">
        <v>226.703</v>
      </c>
    </row>
    <row r="127" spans="10:13" x14ac:dyDescent="0.25">
      <c r="J127">
        <v>54</v>
      </c>
      <c r="K127" s="7">
        <v>38504</v>
      </c>
      <c r="L127" s="5">
        <f t="shared" si="1"/>
        <v>221.28036267695694</v>
      </c>
      <c r="M127" s="5">
        <v>221.28</v>
      </c>
    </row>
    <row r="128" spans="10:13" x14ac:dyDescent="0.25">
      <c r="J128">
        <v>55</v>
      </c>
      <c r="K128" s="7">
        <v>38534</v>
      </c>
      <c r="L128" s="5">
        <f t="shared" si="1"/>
        <v>216.04286061069325</v>
      </c>
      <c r="M128" s="5">
        <v>216.04300000000001</v>
      </c>
    </row>
    <row r="129" spans="10:13" x14ac:dyDescent="0.25">
      <c r="J129">
        <v>56</v>
      </c>
      <c r="K129" s="7">
        <v>38565</v>
      </c>
      <c r="L129" s="5">
        <f t="shared" si="1"/>
        <v>210.98456095824088</v>
      </c>
      <c r="M129" s="5">
        <v>210.98500000000001</v>
      </c>
    </row>
    <row r="130" spans="10:13" x14ac:dyDescent="0.25">
      <c r="J130">
        <v>57</v>
      </c>
      <c r="K130" s="7">
        <v>38596</v>
      </c>
      <c r="L130" s="5">
        <f t="shared" si="1"/>
        <v>206.09933226519468</v>
      </c>
      <c r="M130" s="5">
        <v>206.09899999999999</v>
      </c>
    </row>
    <row r="131" spans="10:13" x14ac:dyDescent="0.25">
      <c r="J131">
        <v>58</v>
      </c>
      <c r="K131" s="7">
        <v>38626</v>
      </c>
      <c r="L131" s="5">
        <f t="shared" si="1"/>
        <v>201.38125286636119</v>
      </c>
      <c r="M131" s="5">
        <v>201.381</v>
      </c>
    </row>
    <row r="132" spans="10:13" x14ac:dyDescent="0.25">
      <c r="J132">
        <v>59</v>
      </c>
      <c r="K132" s="7">
        <v>38657</v>
      </c>
      <c r="L132" s="5">
        <f t="shared" si="1"/>
        <v>196.8246037077696</v>
      </c>
      <c r="M132" s="5">
        <v>196.82499999999999</v>
      </c>
    </row>
    <row r="133" spans="10:13" x14ac:dyDescent="0.25">
      <c r="J133">
        <v>60</v>
      </c>
      <c r="K133" s="7">
        <v>38687</v>
      </c>
      <c r="L133" s="5">
        <f t="shared" si="1"/>
        <v>192.42386141427886</v>
      </c>
      <c r="M133" s="5">
        <v>192.42400000000001</v>
      </c>
    </row>
    <row r="134" spans="10:13" x14ac:dyDescent="0.25">
      <c r="J134">
        <v>61</v>
      </c>
      <c r="K134" s="7">
        <v>38718</v>
      </c>
      <c r="L134" s="5">
        <f t="shared" si="1"/>
        <v>188.17369159437908</v>
      </c>
      <c r="M134" s="5">
        <v>188.17400000000001</v>
      </c>
    </row>
    <row r="135" spans="10:13" x14ac:dyDescent="0.25">
      <c r="J135">
        <v>62</v>
      </c>
      <c r="K135" s="7">
        <v>38749</v>
      </c>
      <c r="L135" s="5">
        <f t="shared" si="1"/>
        <v>184.06894237406993</v>
      </c>
      <c r="M135" s="5">
        <v>184.06899999999999</v>
      </c>
    </row>
    <row r="136" spans="10:13" x14ac:dyDescent="0.25">
      <c r="J136">
        <v>63</v>
      </c>
      <c r="K136" s="7">
        <v>38777</v>
      </c>
      <c r="L136" s="5">
        <f t="shared" si="1"/>
        <v>180.10463815198005</v>
      </c>
      <c r="M136" s="5">
        <v>180.10499999999999</v>
      </c>
    </row>
    <row r="137" spans="10:13" x14ac:dyDescent="0.25">
      <c r="J137">
        <v>64</v>
      </c>
      <c r="K137" s="7">
        <v>38808</v>
      </c>
      <c r="L137" s="5">
        <f t="shared" si="1"/>
        <v>176.27597356815522</v>
      </c>
      <c r="M137" s="5">
        <v>176.27600000000001</v>
      </c>
    </row>
    <row r="138" spans="10:13" x14ac:dyDescent="0.25">
      <c r="J138">
        <v>65</v>
      </c>
      <c r="K138" s="7">
        <v>38838</v>
      </c>
      <c r="L138" s="5">
        <f t="shared" si="1"/>
        <v>172.57830767920717</v>
      </c>
      <c r="M138" s="5">
        <v>172.578</v>
      </c>
    </row>
    <row r="139" spans="10:13" x14ac:dyDescent="0.25">
      <c r="J139">
        <v>66</v>
      </c>
      <c r="K139" s="7">
        <v>38869</v>
      </c>
      <c r="L139" s="5">
        <f t="shared" ref="L139:L202" si="2">$F$8*EXP(-$G$8*J139)+$H$8</f>
        <v>169.00715833276047</v>
      </c>
      <c r="M139" s="5">
        <v>169.00700000000001</v>
      </c>
    </row>
    <row r="140" spans="10:13" x14ac:dyDescent="0.25">
      <c r="J140">
        <v>67</v>
      </c>
      <c r="K140" s="7">
        <v>38899</v>
      </c>
      <c r="L140" s="5">
        <f t="shared" si="2"/>
        <v>165.5581967343789</v>
      </c>
      <c r="M140" s="5">
        <v>165.55799999999999</v>
      </c>
    </row>
    <row r="141" spans="10:13" x14ac:dyDescent="0.25">
      <c r="J141">
        <v>68</v>
      </c>
      <c r="K141" s="7">
        <v>38930</v>
      </c>
      <c r="L141" s="5">
        <f t="shared" si="2"/>
        <v>162.22724220038663</v>
      </c>
      <c r="M141" s="5">
        <v>162.227</v>
      </c>
    </row>
    <row r="142" spans="10:13" x14ac:dyDescent="0.25">
      <c r="J142">
        <v>69</v>
      </c>
      <c r="K142" s="7">
        <v>38961</v>
      </c>
      <c r="L142" s="5">
        <f t="shared" si="2"/>
        <v>159.01025709022176</v>
      </c>
      <c r="M142" s="5">
        <v>159.01</v>
      </c>
    </row>
    <row r="143" spans="10:13" x14ac:dyDescent="0.25">
      <c r="J143">
        <v>70</v>
      </c>
      <c r="K143" s="7">
        <v>38991</v>
      </c>
      <c r="L143" s="5">
        <f t="shared" si="2"/>
        <v>155.90334191218153</v>
      </c>
      <c r="M143" s="5">
        <v>155.90299999999999</v>
      </c>
    </row>
    <row r="144" spans="10:13" x14ac:dyDescent="0.25">
      <c r="J144">
        <v>71</v>
      </c>
      <c r="K144" s="7">
        <v>39022</v>
      </c>
      <c r="L144" s="5">
        <f t="shared" si="2"/>
        <v>152.9027305966253</v>
      </c>
      <c r="M144" s="5">
        <v>152.90299999999999</v>
      </c>
    </row>
    <row r="145" spans="10:13" x14ac:dyDescent="0.25">
      <c r="J145">
        <v>72</v>
      </c>
      <c r="K145" s="7">
        <v>39052</v>
      </c>
      <c r="L145" s="5">
        <f t="shared" si="2"/>
        <v>150.00478593090594</v>
      </c>
      <c r="M145" s="5">
        <v>150.005</v>
      </c>
    </row>
    <row r="146" spans="10:13" x14ac:dyDescent="0.25">
      <c r="J146">
        <v>73</v>
      </c>
      <c r="K146" s="7">
        <v>39083</v>
      </c>
      <c r="L146" s="5">
        <f t="shared" si="2"/>
        <v>147.20599515049639</v>
      </c>
      <c r="M146" s="5">
        <v>147.20599999999999</v>
      </c>
    </row>
    <row r="147" spans="10:13" x14ac:dyDescent="0.25">
      <c r="J147">
        <v>74</v>
      </c>
      <c r="K147" s="7">
        <v>39114</v>
      </c>
      <c r="L147" s="5">
        <f t="shared" si="2"/>
        <v>144.50296568096689</v>
      </c>
      <c r="M147" s="5">
        <v>144.50299999999999</v>
      </c>
    </row>
    <row r="148" spans="10:13" x14ac:dyDescent="0.25">
      <c r="J148">
        <v>75</v>
      </c>
      <c r="K148" s="7">
        <v>39142</v>
      </c>
      <c r="L148" s="5">
        <f t="shared" si="2"/>
        <v>141.89242102565112</v>
      </c>
      <c r="M148" s="5">
        <v>141.892</v>
      </c>
    </row>
    <row r="149" spans="10:13" x14ac:dyDescent="0.25">
      <c r="J149">
        <v>76</v>
      </c>
      <c r="K149" s="7">
        <v>39173</v>
      </c>
      <c r="L149" s="5">
        <f t="shared" si="2"/>
        <v>139.37119679401749</v>
      </c>
      <c r="M149" s="5">
        <v>139.37100000000001</v>
      </c>
    </row>
    <row r="150" spans="10:13" x14ac:dyDescent="0.25">
      <c r="J150">
        <v>77</v>
      </c>
      <c r="K150" s="7">
        <v>39203</v>
      </c>
      <c r="L150" s="5">
        <f t="shared" si="2"/>
        <v>136.93623686593008</v>
      </c>
      <c r="M150" s="5">
        <v>136.93600000000001</v>
      </c>
    </row>
    <row r="151" spans="10:13" x14ac:dyDescent="0.25">
      <c r="J151">
        <v>78</v>
      </c>
      <c r="K151" s="7">
        <v>39234</v>
      </c>
      <c r="L151" s="5">
        <f t="shared" si="2"/>
        <v>134.5845896871507</v>
      </c>
      <c r="M151" s="5">
        <v>134.58500000000001</v>
      </c>
    </row>
    <row r="152" spans="10:13" x14ac:dyDescent="0.25">
      <c r="J152">
        <v>79</v>
      </c>
      <c r="K152" s="7">
        <v>39264</v>
      </c>
      <c r="L152" s="5">
        <f t="shared" si="2"/>
        <v>132.31340469159113</v>
      </c>
      <c r="M152" s="5">
        <v>132.31299999999999</v>
      </c>
    </row>
    <row r="153" spans="10:13" x14ac:dyDescent="0.25">
      <c r="J153">
        <v>80</v>
      </c>
      <c r="K153" s="7">
        <v>39295</v>
      </c>
      <c r="L153" s="5">
        <f t="shared" si="2"/>
        <v>130.11992884597876</v>
      </c>
      <c r="M153" s="5">
        <v>130.12</v>
      </c>
    </row>
    <row r="154" spans="10:13" x14ac:dyDescent="0.25">
      <c r="J154">
        <v>81</v>
      </c>
      <c r="K154" s="7">
        <v>39326</v>
      </c>
      <c r="L154" s="5">
        <f t="shared" si="2"/>
        <v>128.00150331274762</v>
      </c>
      <c r="M154" s="5">
        <v>128.00200000000001</v>
      </c>
    </row>
    <row r="155" spans="10:13" x14ac:dyDescent="0.25">
      <c r="J155">
        <v>82</v>
      </c>
      <c r="K155" s="7">
        <v>39356</v>
      </c>
      <c r="L155" s="5">
        <f t="shared" si="2"/>
        <v>125.95556022710915</v>
      </c>
      <c r="M155" s="5">
        <v>125.956</v>
      </c>
    </row>
    <row r="156" spans="10:13" x14ac:dyDescent="0.25">
      <c r="J156">
        <v>83</v>
      </c>
      <c r="K156" s="7">
        <v>39387</v>
      </c>
      <c r="L156" s="5">
        <f t="shared" si="2"/>
        <v>123.97961958439635</v>
      </c>
      <c r="M156" s="5">
        <v>123.98</v>
      </c>
    </row>
    <row r="157" spans="10:13" x14ac:dyDescent="0.25">
      <c r="J157">
        <v>84</v>
      </c>
      <c r="K157" s="7">
        <v>39417</v>
      </c>
      <c r="L157" s="5">
        <f t="shared" si="2"/>
        <v>122.07128623390838</v>
      </c>
      <c r="M157" s="5">
        <v>122.071</v>
      </c>
    </row>
    <row r="158" spans="10:13" x14ac:dyDescent="0.25">
      <c r="J158">
        <v>85</v>
      </c>
      <c r="K158" s="7">
        <v>39448</v>
      </c>
      <c r="L158" s="5">
        <f t="shared" si="2"/>
        <v>120.22824697561117</v>
      </c>
      <c r="M158" s="5">
        <v>120.22799999999999</v>
      </c>
    </row>
    <row r="159" spans="10:13" x14ac:dyDescent="0.25">
      <c r="J159">
        <v>86</v>
      </c>
      <c r="K159" s="7">
        <v>39479</v>
      </c>
      <c r="L159" s="5">
        <f t="shared" si="2"/>
        <v>118.44826775617545</v>
      </c>
      <c r="M159" s="5">
        <v>118.44799999999999</v>
      </c>
    </row>
    <row r="160" spans="10:13" x14ac:dyDescent="0.25">
      <c r="J160">
        <v>87</v>
      </c>
      <c r="K160" s="7">
        <v>39508</v>
      </c>
      <c r="L160" s="5">
        <f t="shared" si="2"/>
        <v>116.72919096095288</v>
      </c>
      <c r="M160" s="5">
        <v>116.729</v>
      </c>
    </row>
    <row r="161" spans="10:13" x14ac:dyDescent="0.25">
      <c r="J161">
        <v>88</v>
      </c>
      <c r="K161" s="7">
        <v>39539</v>
      </c>
      <c r="L161" s="5">
        <f t="shared" si="2"/>
        <v>115.06893279860783</v>
      </c>
      <c r="M161" s="5">
        <v>115.069</v>
      </c>
    </row>
    <row r="162" spans="10:13" x14ac:dyDescent="0.25">
      <c r="J162">
        <v>89</v>
      </c>
      <c r="K162" s="7">
        <v>39569</v>
      </c>
      <c r="L162" s="5">
        <f t="shared" si="2"/>
        <v>113.46548077523471</v>
      </c>
      <c r="M162" s="5">
        <v>113.465</v>
      </c>
    </row>
    <row r="163" spans="10:13" x14ac:dyDescent="0.25">
      <c r="J163">
        <v>90</v>
      </c>
      <c r="K163" s="7">
        <v>39600</v>
      </c>
      <c r="L163" s="5">
        <f t="shared" si="2"/>
        <v>111.91689125489904</v>
      </c>
      <c r="M163" s="5">
        <v>111.917</v>
      </c>
    </row>
    <row r="164" spans="10:13" x14ac:dyDescent="0.25">
      <c r="J164">
        <v>91</v>
      </c>
      <c r="K164" s="7">
        <v>39630</v>
      </c>
      <c r="L164" s="5">
        <f t="shared" si="2"/>
        <v>110.42128710364506</v>
      </c>
      <c r="M164" s="5">
        <v>110.42100000000001</v>
      </c>
    </row>
    <row r="165" spans="10:13" x14ac:dyDescent="0.25">
      <c r="J165">
        <v>92</v>
      </c>
      <c r="K165" s="7">
        <v>39661</v>
      </c>
      <c r="L165" s="5">
        <f t="shared" si="2"/>
        <v>108.97685541411423</v>
      </c>
      <c r="M165" s="5">
        <v>108.977</v>
      </c>
    </row>
    <row r="166" spans="10:13" x14ac:dyDescent="0.25">
      <c r="J166">
        <v>93</v>
      </c>
      <c r="K166" s="7">
        <v>39692</v>
      </c>
      <c r="L166" s="5">
        <f t="shared" si="2"/>
        <v>107.58184530801657</v>
      </c>
      <c r="M166" s="5">
        <v>107.58199999999999</v>
      </c>
    </row>
    <row r="167" spans="10:13" x14ac:dyDescent="0.25">
      <c r="J167">
        <v>94</v>
      </c>
      <c r="K167" s="7">
        <v>39722</v>
      </c>
      <c r="L167" s="5">
        <f t="shared" si="2"/>
        <v>106.23456581379095</v>
      </c>
      <c r="M167" s="5">
        <v>106.235</v>
      </c>
    </row>
    <row r="168" spans="10:13" x14ac:dyDescent="0.25">
      <c r="J168">
        <v>95</v>
      </c>
      <c r="K168" s="7">
        <v>39753</v>
      </c>
      <c r="L168" s="5">
        <f t="shared" si="2"/>
        <v>104.93338381688163</v>
      </c>
      <c r="M168" s="5">
        <v>104.93300000000001</v>
      </c>
    </row>
    <row r="169" spans="10:13" x14ac:dyDescent="0.25">
      <c r="J169">
        <v>96</v>
      </c>
      <c r="K169" s="7">
        <v>39783</v>
      </c>
      <c r="L169" s="5">
        <f t="shared" si="2"/>
        <v>103.67672208014667</v>
      </c>
      <c r="M169" s="5">
        <v>103.67700000000001</v>
      </c>
    </row>
    <row r="170" spans="10:13" x14ac:dyDescent="0.25">
      <c r="J170">
        <v>97</v>
      </c>
      <c r="K170" s="7">
        <v>39814</v>
      </c>
      <c r="L170" s="5">
        <f t="shared" si="2"/>
        <v>102.46305733199867</v>
      </c>
      <c r="M170" s="5">
        <v>102.46299999999999</v>
      </c>
    </row>
    <row r="171" spans="10:13" x14ac:dyDescent="0.25">
      <c r="J171">
        <v>98</v>
      </c>
      <c r="K171" s="7">
        <v>39845</v>
      </c>
      <c r="L171" s="5">
        <f t="shared" si="2"/>
        <v>101.29091841995995</v>
      </c>
      <c r="M171" s="5">
        <v>101.291</v>
      </c>
    </row>
    <row r="172" spans="10:13" x14ac:dyDescent="0.25">
      <c r="J172">
        <v>99</v>
      </c>
      <c r="K172" s="7">
        <v>39873</v>
      </c>
      <c r="L172" s="5">
        <f t="shared" si="2"/>
        <v>100.15888452739459</v>
      </c>
      <c r="M172" s="5">
        <v>100.15900000000001</v>
      </c>
    </row>
    <row r="173" spans="10:13" x14ac:dyDescent="0.25">
      <c r="J173">
        <v>100</v>
      </c>
      <c r="K173" s="7">
        <v>39904</v>
      </c>
      <c r="L173" s="5">
        <f t="shared" si="2"/>
        <v>99.06558345125535</v>
      </c>
      <c r="M173" s="5">
        <v>99.065600000000003</v>
      </c>
    </row>
    <row r="174" spans="10:13" x14ac:dyDescent="0.25">
      <c r="J174">
        <v>101</v>
      </c>
      <c r="K174" s="7">
        <v>39934</v>
      </c>
      <c r="L174" s="5">
        <f t="shared" si="2"/>
        <v>98.009689938757674</v>
      </c>
      <c r="M174" s="5">
        <v>98.009699999999995</v>
      </c>
    </row>
    <row r="175" spans="10:13" x14ac:dyDescent="0.25">
      <c r="J175">
        <v>102</v>
      </c>
      <c r="K175" s="7">
        <v>39965</v>
      </c>
      <c r="L175" s="5">
        <f t="shared" si="2"/>
        <v>96.989924080965096</v>
      </c>
      <c r="M175" s="5">
        <v>96.989900000000006</v>
      </c>
    </row>
    <row r="176" spans="10:13" x14ac:dyDescent="0.25">
      <c r="J176">
        <v>103</v>
      </c>
      <c r="K176" s="7">
        <v>39995</v>
      </c>
      <c r="L176" s="5">
        <f t="shared" si="2"/>
        <v>96.00504976133837</v>
      </c>
      <c r="M176" s="5">
        <v>96.005099999999999</v>
      </c>
    </row>
    <row r="177" spans="10:13" x14ac:dyDescent="0.25">
      <c r="J177">
        <v>104</v>
      </c>
      <c r="K177" s="7">
        <v>40026</v>
      </c>
      <c r="L177" s="5">
        <f t="shared" si="2"/>
        <v>95.05387315736786</v>
      </c>
      <c r="M177" s="5">
        <v>95.053899999999999</v>
      </c>
    </row>
    <row r="178" spans="10:13" x14ac:dyDescent="0.25">
      <c r="J178">
        <v>105</v>
      </c>
      <c r="K178" s="7">
        <v>40057</v>
      </c>
      <c r="L178" s="5">
        <f t="shared" si="2"/>
        <v>94.135241293473015</v>
      </c>
      <c r="M178" s="5">
        <v>94.135199999999998</v>
      </c>
    </row>
    <row r="179" spans="10:13" x14ac:dyDescent="0.25">
      <c r="J179">
        <v>106</v>
      </c>
      <c r="K179" s="7">
        <v>40087</v>
      </c>
      <c r="L179" s="5">
        <f t="shared" si="2"/>
        <v>93.248040643414669</v>
      </c>
      <c r="M179" s="5">
        <v>93.248000000000005</v>
      </c>
    </row>
    <row r="180" spans="10:13" x14ac:dyDescent="0.25">
      <c r="J180">
        <v>107</v>
      </c>
      <c r="K180" s="7">
        <v>40118</v>
      </c>
      <c r="L180" s="5">
        <f t="shared" si="2"/>
        <v>92.391195780526232</v>
      </c>
      <c r="M180" s="5">
        <v>92.391199999999998</v>
      </c>
    </row>
    <row r="181" spans="10:13" x14ac:dyDescent="0.25">
      <c r="J181">
        <v>108</v>
      </c>
      <c r="K181" s="7">
        <v>40148</v>
      </c>
      <c r="L181" s="5">
        <f t="shared" si="2"/>
        <v>91.563668074127406</v>
      </c>
      <c r="M181" s="5">
        <v>91.563699999999997</v>
      </c>
    </row>
    <row r="182" spans="10:13" x14ac:dyDescent="0.25">
      <c r="J182">
        <v>109</v>
      </c>
      <c r="K182" s="7">
        <v>40179</v>
      </c>
      <c r="L182" s="5">
        <f t="shared" si="2"/>
        <v>90.764454430540624</v>
      </c>
      <c r="M182" s="5">
        <v>90.764499999999998</v>
      </c>
    </row>
    <row r="183" spans="10:13" x14ac:dyDescent="0.25">
      <c r="J183">
        <v>110</v>
      </c>
      <c r="K183" s="7">
        <v>40210</v>
      </c>
      <c r="L183" s="5">
        <f t="shared" si="2"/>
        <v>89.992586077183731</v>
      </c>
      <c r="M183" s="5">
        <v>89.992599999999996</v>
      </c>
    </row>
    <row r="184" spans="10:13" x14ac:dyDescent="0.25">
      <c r="J184">
        <v>111</v>
      </c>
      <c r="K184" s="7">
        <v>40238</v>
      </c>
      <c r="L184" s="5">
        <f t="shared" si="2"/>
        <v>89.247127388265355</v>
      </c>
      <c r="M184" s="5">
        <v>89.247100000000003</v>
      </c>
    </row>
    <row r="185" spans="10:13" x14ac:dyDescent="0.25">
      <c r="J185">
        <v>112</v>
      </c>
      <c r="K185" s="7">
        <v>40269</v>
      </c>
      <c r="L185" s="5">
        <f t="shared" si="2"/>
        <v>88.527174750659341</v>
      </c>
      <c r="M185" s="5">
        <v>88.527199999999993</v>
      </c>
    </row>
    <row r="186" spans="10:13" x14ac:dyDescent="0.25">
      <c r="J186">
        <v>113</v>
      </c>
      <c r="K186" s="7">
        <v>40299</v>
      </c>
      <c r="L186" s="5">
        <f t="shared" si="2"/>
        <v>87.831855468583598</v>
      </c>
      <c r="M186" s="5">
        <v>87.831900000000005</v>
      </c>
    </row>
    <row r="187" spans="10:13" x14ac:dyDescent="0.25">
      <c r="J187">
        <v>114</v>
      </c>
      <c r="K187" s="7">
        <v>40330</v>
      </c>
      <c r="L187" s="5">
        <f t="shared" si="2"/>
        <v>87.160326705755594</v>
      </c>
      <c r="M187" s="5">
        <v>87.160300000000007</v>
      </c>
    </row>
    <row r="188" spans="10:13" x14ac:dyDescent="0.25">
      <c r="J188">
        <v>115</v>
      </c>
      <c r="K188" s="7">
        <v>40360</v>
      </c>
      <c r="L188" s="5">
        <f t="shared" si="2"/>
        <v>86.511774463742256</v>
      </c>
      <c r="M188" s="5">
        <v>86.511799999999994</v>
      </c>
    </row>
    <row r="189" spans="10:13" x14ac:dyDescent="0.25">
      <c r="J189">
        <v>116</v>
      </c>
      <c r="K189" s="7">
        <v>40391</v>
      </c>
      <c r="L189" s="5">
        <f t="shared" si="2"/>
        <v>85.88541259526599</v>
      </c>
      <c r="M189" s="5">
        <v>85.885400000000004</v>
      </c>
    </row>
    <row r="190" spans="10:13" x14ac:dyDescent="0.25">
      <c r="J190">
        <v>117</v>
      </c>
      <c r="K190" s="7">
        <v>40422</v>
      </c>
      <c r="L190" s="5">
        <f t="shared" si="2"/>
        <v>85.280481851270466</v>
      </c>
      <c r="M190" s="5">
        <v>85.280500000000004</v>
      </c>
    </row>
    <row r="191" spans="10:13" x14ac:dyDescent="0.25">
      <c r="J191">
        <v>118</v>
      </c>
      <c r="K191" s="7">
        <v>40452</v>
      </c>
      <c r="L191" s="5">
        <f t="shared" si="2"/>
        <v>84.696248960591504</v>
      </c>
      <c r="M191" s="5">
        <v>84.696299999999994</v>
      </c>
    </row>
    <row r="192" spans="10:13" x14ac:dyDescent="0.25">
      <c r="J192">
        <v>119</v>
      </c>
      <c r="K192" s="7">
        <v>40483</v>
      </c>
      <c r="L192" s="5">
        <f t="shared" si="2"/>
        <v>84.132005741117041</v>
      </c>
      <c r="M192" s="5">
        <v>84.132000000000005</v>
      </c>
    </row>
    <row r="193" spans="10:13" x14ac:dyDescent="0.25">
      <c r="J193">
        <v>120</v>
      </c>
      <c r="K193" s="7">
        <v>40513</v>
      </c>
      <c r="L193" s="5">
        <f t="shared" si="2"/>
        <v>83.587068241359191</v>
      </c>
      <c r="M193" s="5">
        <v>83.587100000000007</v>
      </c>
    </row>
    <row r="194" spans="10:13" x14ac:dyDescent="0.25">
      <c r="J194">
        <v>121</v>
      </c>
      <c r="K194" s="7">
        <v>40544</v>
      </c>
      <c r="L194" s="5">
        <f t="shared" si="2"/>
        <v>83.060775911397442</v>
      </c>
      <c r="M194" s="5">
        <v>83.0608</v>
      </c>
    </row>
    <row r="195" spans="10:13" x14ac:dyDescent="0.25">
      <c r="J195">
        <v>122</v>
      </c>
      <c r="K195" s="7">
        <v>40575</v>
      </c>
      <c r="L195" s="5">
        <f t="shared" si="2"/>
        <v>82.552490802188316</v>
      </c>
      <c r="M195" s="5">
        <v>82.552499999999995</v>
      </c>
    </row>
    <row r="196" spans="10:13" x14ac:dyDescent="0.25">
      <c r="J196">
        <v>123</v>
      </c>
      <c r="K196" s="7">
        <v>40603</v>
      </c>
      <c r="L196" s="5">
        <f t="shared" si="2"/>
        <v>82.061596792270805</v>
      </c>
      <c r="M196" s="5">
        <v>82.061599999999999</v>
      </c>
    </row>
    <row r="197" spans="10:13" x14ac:dyDescent="0.25">
      <c r="J197">
        <v>124</v>
      </c>
      <c r="K197" s="7">
        <v>40634</v>
      </c>
      <c r="L197" s="5">
        <f t="shared" si="2"/>
        <v>81.587498840930436</v>
      </c>
      <c r="M197" s="5">
        <v>81.587500000000006</v>
      </c>
    </row>
    <row r="198" spans="10:13" x14ac:dyDescent="0.25">
      <c r="J198">
        <v>125</v>
      </c>
      <c r="K198" s="7">
        <v>40664</v>
      </c>
      <c r="L198" s="5">
        <f t="shared" si="2"/>
        <v>81.129622266916172</v>
      </c>
      <c r="M198" s="5">
        <v>81.129599999999996</v>
      </c>
    </row>
    <row r="199" spans="10:13" x14ac:dyDescent="0.25">
      <c r="J199">
        <v>126</v>
      </c>
      <c r="K199" s="7">
        <v>40695</v>
      </c>
      <c r="L199" s="5">
        <f t="shared" si="2"/>
        <v>80.687412051836532</v>
      </c>
      <c r="M199" s="5">
        <v>80.687399999999997</v>
      </c>
    </row>
    <row r="200" spans="10:13" x14ac:dyDescent="0.25">
      <c r="J200">
        <v>127</v>
      </c>
      <c r="K200" s="7">
        <v>40725</v>
      </c>
      <c r="L200" s="5">
        <f t="shared" si="2"/>
        <v>80.260332167390033</v>
      </c>
      <c r="M200" s="5">
        <v>80.260300000000001</v>
      </c>
    </row>
    <row r="201" spans="10:13" x14ac:dyDescent="0.25">
      <c r="J201">
        <v>128</v>
      </c>
      <c r="K201" s="7">
        <v>40756</v>
      </c>
      <c r="L201" s="5">
        <f t="shared" si="2"/>
        <v>79.847864925614559</v>
      </c>
      <c r="M201" s="5">
        <v>79.847899999999996</v>
      </c>
    </row>
    <row r="202" spans="10:13" x14ac:dyDescent="0.25">
      <c r="J202">
        <v>129</v>
      </c>
      <c r="K202" s="7">
        <v>40787</v>
      </c>
      <c r="L202" s="5">
        <f t="shared" si="2"/>
        <v>79.44951035136819</v>
      </c>
      <c r="M202" s="5">
        <v>79.4495</v>
      </c>
    </row>
    <row r="203" spans="10:13" x14ac:dyDescent="0.25">
      <c r="J203">
        <v>130</v>
      </c>
      <c r="K203" s="7">
        <v>40817</v>
      </c>
      <c r="L203" s="5">
        <f t="shared" ref="L203:L266" si="3">$F$8*EXP(-$G$8*J203)+$H$8</f>
        <v>79.064785576280769</v>
      </c>
      <c r="M203" s="5">
        <v>79.064800000000005</v>
      </c>
    </row>
    <row r="204" spans="10:13" x14ac:dyDescent="0.25">
      <c r="J204">
        <v>131</v>
      </c>
      <c r="K204" s="7">
        <v>40848</v>
      </c>
      <c r="L204" s="5">
        <f t="shared" si="3"/>
        <v>78.693224253441457</v>
      </c>
      <c r="M204" s="5">
        <v>78.693200000000004</v>
      </c>
    </row>
    <row r="205" spans="10:13" x14ac:dyDescent="0.25">
      <c r="J205">
        <v>132</v>
      </c>
      <c r="K205" s="7">
        <v>40878</v>
      </c>
      <c r="L205" s="5">
        <f t="shared" si="3"/>
        <v>78.33437599211301</v>
      </c>
      <c r="M205" s="5">
        <v>78.334400000000002</v>
      </c>
    </row>
    <row r="206" spans="10:13" x14ac:dyDescent="0.25">
      <c r="J206">
        <v>133</v>
      </c>
      <c r="K206" s="7">
        <v>40909</v>
      </c>
      <c r="L206" s="5">
        <f t="shared" si="3"/>
        <v>77.987805811787396</v>
      </c>
      <c r="M206" s="5">
        <v>77.987799999999993</v>
      </c>
    </row>
    <row r="207" spans="10:13" x14ac:dyDescent="0.25">
      <c r="J207">
        <v>134</v>
      </c>
      <c r="K207" s="7">
        <v>40940</v>
      </c>
      <c r="L207" s="5">
        <f t="shared" si="3"/>
        <v>77.653093614920977</v>
      </c>
      <c r="M207" s="5">
        <v>77.653099999999995</v>
      </c>
    </row>
    <row r="208" spans="10:13" x14ac:dyDescent="0.25">
      <c r="J208">
        <v>135</v>
      </c>
      <c r="K208" s="7">
        <v>40969</v>
      </c>
      <c r="L208" s="5">
        <f t="shared" si="3"/>
        <v>77.329833677710354</v>
      </c>
      <c r="M208" s="5">
        <v>77.329800000000006</v>
      </c>
    </row>
    <row r="209" spans="10:13" x14ac:dyDescent="0.25">
      <c r="J209">
        <v>136</v>
      </c>
      <c r="K209" s="7">
        <v>41000</v>
      </c>
      <c r="L209" s="5">
        <f t="shared" si="3"/>
        <v>77.017634158291202</v>
      </c>
      <c r="M209" s="5">
        <v>77.017600000000002</v>
      </c>
    </row>
    <row r="210" spans="10:13" x14ac:dyDescent="0.25">
      <c r="J210">
        <v>137</v>
      </c>
      <c r="K210" s="7">
        <v>41030</v>
      </c>
      <c r="L210" s="5">
        <f t="shared" si="3"/>
        <v>76.716116621764428</v>
      </c>
      <c r="M210" s="5">
        <v>76.716099999999997</v>
      </c>
    </row>
    <row r="211" spans="10:13" x14ac:dyDescent="0.25">
      <c r="J211">
        <v>138</v>
      </c>
      <c r="K211" s="7">
        <v>41061</v>
      </c>
      <c r="L211" s="5">
        <f t="shared" si="3"/>
        <v>76.424915581473527</v>
      </c>
      <c r="M211" s="5">
        <v>76.424899999999994</v>
      </c>
    </row>
    <row r="212" spans="10:13" x14ac:dyDescent="0.25">
      <c r="J212">
        <v>139</v>
      </c>
      <c r="K212" s="7">
        <v>41091</v>
      </c>
      <c r="L212" s="5">
        <f t="shared" si="3"/>
        <v>76.143678055977347</v>
      </c>
      <c r="M212" s="5">
        <v>76.143699999999995</v>
      </c>
    </row>
    <row r="213" spans="10:13" x14ac:dyDescent="0.25">
      <c r="J213">
        <v>140</v>
      </c>
      <c r="K213" s="7">
        <v>41122</v>
      </c>
      <c r="L213" s="5">
        <f t="shared" si="3"/>
        <v>75.872063141180973</v>
      </c>
      <c r="M213" s="5">
        <v>75.872100000000003</v>
      </c>
    </row>
    <row r="214" spans="10:13" x14ac:dyDescent="0.25">
      <c r="J214">
        <v>141</v>
      </c>
      <c r="K214" s="7">
        <v>41153</v>
      </c>
      <c r="L214" s="5">
        <f t="shared" si="3"/>
        <v>75.609741597106549</v>
      </c>
      <c r="M214" s="5">
        <v>75.609700000000004</v>
      </c>
    </row>
    <row r="215" spans="10:13" x14ac:dyDescent="0.25">
      <c r="J215">
        <v>142</v>
      </c>
      <c r="K215" s="7">
        <v>41183</v>
      </c>
      <c r="L215" s="5">
        <f t="shared" si="3"/>
        <v>75.356395448802473</v>
      </c>
      <c r="M215" s="5">
        <v>75.356399999999994</v>
      </c>
    </row>
    <row r="216" spans="10:13" x14ac:dyDescent="0.25">
      <c r="J216">
        <v>143</v>
      </c>
      <c r="K216" s="7">
        <v>41214</v>
      </c>
      <c r="L216" s="5">
        <f t="shared" si="3"/>
        <v>75.111717600907937</v>
      </c>
      <c r="M216" s="5">
        <v>75.111699999999999</v>
      </c>
    </row>
    <row r="217" spans="10:13" x14ac:dyDescent="0.25">
      <c r="J217">
        <v>144</v>
      </c>
      <c r="K217" s="7">
        <v>41244</v>
      </c>
      <c r="L217" s="5">
        <f t="shared" si="3"/>
        <v>74.875411465404923</v>
      </c>
      <c r="M217" s="5">
        <v>74.875399999999999</v>
      </c>
    </row>
    <row r="218" spans="10:13" x14ac:dyDescent="0.25">
      <c r="J218">
        <v>145</v>
      </c>
      <c r="K218" s="7">
        <v>41275</v>
      </c>
      <c r="L218" s="5">
        <f t="shared" si="3"/>
        <v>74.647190602107017</v>
      </c>
      <c r="M218" s="5">
        <v>74.647199999999998</v>
      </c>
    </row>
    <row r="219" spans="10:13" x14ac:dyDescent="0.25">
      <c r="J219">
        <v>146</v>
      </c>
      <c r="K219" s="7">
        <v>41306</v>
      </c>
      <c r="L219" s="5">
        <f t="shared" si="3"/>
        <v>74.426778371448805</v>
      </c>
      <c r="M219" s="5">
        <v>74.4268</v>
      </c>
    </row>
    <row r="220" spans="10:13" x14ac:dyDescent="0.25">
      <c r="J220">
        <v>147</v>
      </c>
      <c r="K220" s="7">
        <v>41334</v>
      </c>
      <c r="L220" s="5">
        <f t="shared" si="3"/>
        <v>74.213907599155249</v>
      </c>
      <c r="M220" s="5">
        <v>74.213899999999995</v>
      </c>
    </row>
    <row r="221" spans="10:13" x14ac:dyDescent="0.25">
      <c r="J221">
        <v>148</v>
      </c>
      <c r="K221" s="7">
        <v>41365</v>
      </c>
      <c r="L221" s="5">
        <f t="shared" si="3"/>
        <v>74.008320252384436</v>
      </c>
      <c r="M221" s="5">
        <v>74.008300000000006</v>
      </c>
    </row>
    <row r="222" spans="10:13" x14ac:dyDescent="0.25">
      <c r="J222">
        <v>149</v>
      </c>
      <c r="K222" s="7">
        <v>41395</v>
      </c>
      <c r="L222" s="5">
        <f t="shared" si="3"/>
        <v>73.809767126951243</v>
      </c>
      <c r="M222" s="5">
        <v>73.809799999999996</v>
      </c>
    </row>
    <row r="223" spans="10:13" x14ac:dyDescent="0.25">
      <c r="J223">
        <v>150</v>
      </c>
      <c r="K223" s="7">
        <v>41426</v>
      </c>
      <c r="L223" s="5">
        <f t="shared" si="3"/>
        <v>73.618007545252695</v>
      </c>
      <c r="M223" s="5">
        <v>73.617999999999995</v>
      </c>
    </row>
    <row r="224" spans="10:13" x14ac:dyDescent="0.25">
      <c r="J224">
        <v>151</v>
      </c>
      <c r="K224" s="7">
        <v>41456</v>
      </c>
      <c r="L224" s="5">
        <f t="shared" si="3"/>
        <v>73.432809064528811</v>
      </c>
      <c r="M224" s="5">
        <v>73.4328</v>
      </c>
    </row>
    <row r="225" spans="10:13" x14ac:dyDescent="0.25">
      <c r="J225">
        <v>152</v>
      </c>
      <c r="K225" s="7">
        <v>41487</v>
      </c>
      <c r="L225" s="5">
        <f t="shared" si="3"/>
        <v>73.253947195105511</v>
      </c>
      <c r="M225" s="5">
        <v>73.253900000000002</v>
      </c>
    </row>
    <row r="226" spans="10:13" x14ac:dyDescent="0.25">
      <c r="J226">
        <v>153</v>
      </c>
      <c r="K226" s="7">
        <v>41518</v>
      </c>
      <c r="L226" s="5">
        <f t="shared" si="3"/>
        <v>73.081205128277787</v>
      </c>
      <c r="M226" s="5">
        <v>73.081199999999995</v>
      </c>
    </row>
    <row r="227" spans="10:13" x14ac:dyDescent="0.25">
      <c r="J227">
        <v>154</v>
      </c>
      <c r="K227" s="7">
        <v>41548</v>
      </c>
      <c r="L227" s="5">
        <f t="shared" si="3"/>
        <v>72.914373473503474</v>
      </c>
      <c r="M227" s="5">
        <v>72.914400000000001</v>
      </c>
    </row>
    <row r="228" spans="10:13" x14ac:dyDescent="0.25">
      <c r="J228">
        <v>155</v>
      </c>
      <c r="K228" s="7">
        <v>41579</v>
      </c>
      <c r="L228" s="5">
        <f t="shared" si="3"/>
        <v>72.753250004589034</v>
      </c>
      <c r="M228" s="5">
        <v>72.753299999999996</v>
      </c>
    </row>
    <row r="229" spans="10:13" x14ac:dyDescent="0.25">
      <c r="J229">
        <v>156</v>
      </c>
      <c r="K229" s="7">
        <v>41609</v>
      </c>
      <c r="L229" s="5">
        <f t="shared" si="3"/>
        <v>72.59763941455958</v>
      </c>
      <c r="M229" s="5">
        <v>72.5976</v>
      </c>
    </row>
    <row r="230" spans="10:13" x14ac:dyDescent="0.25">
      <c r="J230">
        <v>157</v>
      </c>
      <c r="K230" s="7">
        <v>41640</v>
      </c>
      <c r="L230" s="5">
        <f t="shared" si="3"/>
        <v>72.447353078916095</v>
      </c>
      <c r="M230" s="5">
        <v>72.447400000000002</v>
      </c>
    </row>
    <row r="231" spans="10:13" x14ac:dyDescent="0.25">
      <c r="J231">
        <v>158</v>
      </c>
      <c r="K231" s="7">
        <v>41671</v>
      </c>
      <c r="L231" s="5">
        <f t="shared" si="3"/>
        <v>72.302208826992953</v>
      </c>
      <c r="M231" s="5">
        <v>72.302199999999999</v>
      </c>
    </row>
    <row r="232" spans="10:13" x14ac:dyDescent="0.25">
      <c r="J232">
        <v>159</v>
      </c>
      <c r="K232" s="7">
        <v>41699</v>
      </c>
      <c r="L232" s="5">
        <f t="shared" si="3"/>
        <v>72.162030721138365</v>
      </c>
      <c r="M232" s="5">
        <v>72.162000000000006</v>
      </c>
    </row>
    <row r="233" spans="10:13" x14ac:dyDescent="0.25">
      <c r="J233">
        <v>160</v>
      </c>
      <c r="K233" s="7">
        <v>41730</v>
      </c>
      <c r="L233" s="5">
        <f t="shared" si="3"/>
        <v>72.026648843450346</v>
      </c>
      <c r="M233" s="5">
        <v>72.026600000000002</v>
      </c>
    </row>
    <row r="234" spans="10:13" x14ac:dyDescent="0.25">
      <c r="J234">
        <v>161</v>
      </c>
      <c r="K234" s="7">
        <v>41760</v>
      </c>
      <c r="L234" s="5">
        <f t="shared" si="3"/>
        <v>71.895899089809433</v>
      </c>
      <c r="M234" s="5">
        <v>71.895899999999997</v>
      </c>
    </row>
    <row r="235" spans="10:13" x14ac:dyDescent="0.25">
      <c r="J235">
        <v>162</v>
      </c>
      <c r="K235" s="7">
        <v>41791</v>
      </c>
      <c r="L235" s="5">
        <f t="shared" si="3"/>
        <v>71.769622970958793</v>
      </c>
      <c r="M235" s="5">
        <v>71.769599999999997</v>
      </c>
    </row>
    <row r="236" spans="10:13" x14ac:dyDescent="0.25">
      <c r="J236">
        <v>163</v>
      </c>
      <c r="K236" s="7">
        <v>41821</v>
      </c>
      <c r="L236" s="5">
        <f t="shared" si="3"/>
        <v>71.647667420390206</v>
      </c>
      <c r="M236" s="5">
        <v>71.6477</v>
      </c>
    </row>
    <row r="237" spans="10:13" x14ac:dyDescent="0.25">
      <c r="J237">
        <v>164</v>
      </c>
      <c r="K237" s="7">
        <v>41852</v>
      </c>
      <c r="L237" s="5">
        <f t="shared" si="3"/>
        <v>71.529884608803513</v>
      </c>
      <c r="M237" s="5">
        <v>71.529899999999998</v>
      </c>
    </row>
    <row r="238" spans="10:13" x14ac:dyDescent="0.25">
      <c r="J238">
        <v>165</v>
      </c>
      <c r="K238" s="7">
        <v>41883</v>
      </c>
      <c r="L238" s="5">
        <f t="shared" si="3"/>
        <v>71.416131764914155</v>
      </c>
      <c r="M238" s="5">
        <v>71.4161</v>
      </c>
    </row>
    <row r="239" spans="10:13" x14ac:dyDescent="0.25">
      <c r="J239">
        <v>166</v>
      </c>
      <c r="K239" s="7">
        <v>41913</v>
      </c>
      <c r="L239" s="5">
        <f t="shared" si="3"/>
        <v>71.306271002392009</v>
      </c>
      <c r="M239" s="5">
        <v>71.306299999999993</v>
      </c>
    </row>
    <row r="240" spans="10:13" x14ac:dyDescent="0.25">
      <c r="J240">
        <v>167</v>
      </c>
      <c r="K240" s="7">
        <v>41944</v>
      </c>
      <c r="L240" s="5">
        <f t="shared" si="3"/>
        <v>71.200169152721458</v>
      </c>
      <c r="M240" s="5">
        <v>71.200199999999995</v>
      </c>
    </row>
    <row r="241" spans="10:13" x14ac:dyDescent="0.25">
      <c r="J241">
        <v>168</v>
      </c>
      <c r="K241" s="7">
        <v>41974</v>
      </c>
      <c r="L241" s="5">
        <f t="shared" si="3"/>
        <v>71.09769760378019</v>
      </c>
      <c r="M241" s="5">
        <v>71.097700000000003</v>
      </c>
    </row>
    <row r="242" spans="10:13" x14ac:dyDescent="0.25">
      <c r="J242">
        <v>169</v>
      </c>
      <c r="K242" s="7">
        <v>42005</v>
      </c>
      <c r="L242" s="5">
        <f t="shared" si="3"/>
        <v>70.998732143941126</v>
      </c>
      <c r="M242" s="5">
        <v>70.998699999999999</v>
      </c>
    </row>
    <row r="243" spans="10:13" x14ac:dyDescent="0.25">
      <c r="J243">
        <v>170</v>
      </c>
      <c r="K243" s="7">
        <v>42036</v>
      </c>
      <c r="L243" s="5">
        <f t="shared" si="3"/>
        <v>70.903152811508349</v>
      </c>
      <c r="M243" s="5">
        <v>70.903199999999998</v>
      </c>
    </row>
    <row r="244" spans="10:13" x14ac:dyDescent="0.25">
      <c r="J244">
        <v>171</v>
      </c>
      <c r="K244" s="7">
        <v>42064</v>
      </c>
      <c r="L244" s="5">
        <f t="shared" si="3"/>
        <v>70.810843749304738</v>
      </c>
      <c r="M244" s="5">
        <v>70.8108</v>
      </c>
    </row>
    <row r="245" spans="10:13" x14ac:dyDescent="0.25">
      <c r="J245">
        <v>172</v>
      </c>
      <c r="K245" s="7">
        <v>42095</v>
      </c>
      <c r="L245" s="5">
        <f t="shared" si="3"/>
        <v>70.721693064234771</v>
      </c>
      <c r="M245" s="5">
        <v>70.721699999999998</v>
      </c>
    </row>
    <row r="246" spans="10:13" x14ac:dyDescent="0.25">
      <c r="J246">
        <v>173</v>
      </c>
      <c r="K246" s="7">
        <v>42125</v>
      </c>
      <c r="L246" s="5">
        <f t="shared" si="3"/>
        <v>70.635592691652576</v>
      </c>
      <c r="M246" s="5">
        <v>70.635599999999997</v>
      </c>
    </row>
    <row r="247" spans="10:13" x14ac:dyDescent="0.25">
      <c r="J247">
        <v>174</v>
      </c>
      <c r="K247" s="7">
        <v>42156</v>
      </c>
      <c r="L247" s="5">
        <f t="shared" si="3"/>
        <v>70.552438264370551</v>
      </c>
      <c r="M247" s="5">
        <v>70.552400000000006</v>
      </c>
    </row>
    <row r="248" spans="10:13" x14ac:dyDescent="0.25">
      <c r="J248">
        <v>175</v>
      </c>
      <c r="K248" s="7">
        <v>42186</v>
      </c>
      <c r="L248" s="5">
        <f t="shared" si="3"/>
        <v>70.472128986149954</v>
      </c>
      <c r="M248" s="5">
        <v>70.472099999999998</v>
      </c>
    </row>
    <row r="249" spans="10:13" x14ac:dyDescent="0.25">
      <c r="J249">
        <v>176</v>
      </c>
      <c r="K249" s="7">
        <v>42217</v>
      </c>
      <c r="L249" s="5">
        <f t="shared" si="3"/>
        <v>70.394567509519987</v>
      </c>
      <c r="M249" s="5">
        <v>70.394599999999997</v>
      </c>
    </row>
    <row r="250" spans="10:13" x14ac:dyDescent="0.25">
      <c r="J250">
        <v>177</v>
      </c>
      <c r="K250" s="7">
        <v>42248</v>
      </c>
      <c r="L250" s="5">
        <f t="shared" si="3"/>
        <v>70.31965981777735</v>
      </c>
      <c r="M250" s="5">
        <v>70.319699999999997</v>
      </c>
    </row>
    <row r="251" spans="10:13" x14ac:dyDescent="0.25">
      <c r="J251">
        <v>178</v>
      </c>
      <c r="K251" s="7">
        <v>42278</v>
      </c>
      <c r="L251" s="5">
        <f t="shared" si="3"/>
        <v>70.247315111023255</v>
      </c>
      <c r="M251" s="5">
        <v>70.247299999999996</v>
      </c>
    </row>
    <row r="252" spans="10:13" x14ac:dyDescent="0.25">
      <c r="J252">
        <v>179</v>
      </c>
      <c r="K252" s="7">
        <v>42309</v>
      </c>
      <c r="L252" s="5">
        <f t="shared" si="3"/>
        <v>70.177445696099667</v>
      </c>
      <c r="M252" s="5">
        <v>70.177400000000006</v>
      </c>
    </row>
    <row r="253" spans="10:13" x14ac:dyDescent="0.25">
      <c r="J253">
        <v>180</v>
      </c>
      <c r="K253" s="7">
        <v>42339</v>
      </c>
      <c r="L253" s="5">
        <f t="shared" si="3"/>
        <v>70.109966880291353</v>
      </c>
      <c r="M253" s="5">
        <v>70.11</v>
      </c>
    </row>
    <row r="254" spans="10:13" x14ac:dyDescent="0.25">
      <c r="J254">
        <v>181</v>
      </c>
      <c r="K254" s="7">
        <v>42370</v>
      </c>
      <c r="L254" s="5">
        <f t="shared" si="3"/>
        <v>70.04479686866506</v>
      </c>
      <c r="M254" s="5">
        <v>70.044799999999995</v>
      </c>
    </row>
    <row r="255" spans="10:13" x14ac:dyDescent="0.25">
      <c r="J255">
        <v>182</v>
      </c>
      <c r="K255" s="7">
        <v>42401</v>
      </c>
      <c r="L255" s="5">
        <f t="shared" si="3"/>
        <v>69.981856664921182</v>
      </c>
      <c r="M255" s="5">
        <v>69.981899999999996</v>
      </c>
    </row>
    <row r="256" spans="10:13" x14ac:dyDescent="0.25">
      <c r="J256">
        <v>183</v>
      </c>
      <c r="K256" s="7">
        <v>42430</v>
      </c>
      <c r="L256" s="5">
        <f t="shared" si="3"/>
        <v>69.921069975637835</v>
      </c>
      <c r="M256" s="5">
        <v>69.921099999999996</v>
      </c>
    </row>
    <row r="257" spans="10:13" x14ac:dyDescent="0.25">
      <c r="J257">
        <v>184</v>
      </c>
      <c r="K257" s="7">
        <v>42461</v>
      </c>
      <c r="L257" s="5">
        <f t="shared" si="3"/>
        <v>69.862363117791176</v>
      </c>
      <c r="M257" s="5">
        <v>69.862399999999994</v>
      </c>
    </row>
    <row r="258" spans="10:13" x14ac:dyDescent="0.25">
      <c r="J258">
        <v>185</v>
      </c>
      <c r="K258" s="7">
        <v>42491</v>
      </c>
      <c r="L258" s="5">
        <f t="shared" si="3"/>
        <v>69.80566492944007</v>
      </c>
      <c r="M258" s="5">
        <v>69.805700000000002</v>
      </c>
    </row>
    <row r="259" spans="10:13" x14ac:dyDescent="0.25">
      <c r="J259">
        <v>186</v>
      </c>
      <c r="K259" s="7">
        <v>42522</v>
      </c>
      <c r="L259" s="5">
        <f t="shared" si="3"/>
        <v>69.750906683466582</v>
      </c>
      <c r="M259" s="5">
        <v>69.750900000000001</v>
      </c>
    </row>
    <row r="260" spans="10:13" x14ac:dyDescent="0.25">
      <c r="J260">
        <v>187</v>
      </c>
      <c r="K260" s="7">
        <v>42552</v>
      </c>
      <c r="L260" s="5">
        <f t="shared" si="3"/>
        <v>69.698022004267941</v>
      </c>
      <c r="M260" s="5">
        <v>69.697999999999993</v>
      </c>
    </row>
    <row r="261" spans="10:13" x14ac:dyDescent="0.25">
      <c r="J261">
        <v>188</v>
      </c>
      <c r="K261" s="7">
        <v>42583</v>
      </c>
      <c r="L261" s="5">
        <f t="shared" si="3"/>
        <v>69.646946787298845</v>
      </c>
      <c r="M261" s="5">
        <v>69.646900000000002</v>
      </c>
    </row>
    <row r="262" spans="10:13" x14ac:dyDescent="0.25">
      <c r="J262">
        <v>189</v>
      </c>
      <c r="K262" s="7">
        <v>42614</v>
      </c>
      <c r="L262" s="5">
        <f t="shared" si="3"/>
        <v>69.597619121366662</v>
      </c>
      <c r="M262" s="5">
        <v>69.5976</v>
      </c>
    </row>
    <row r="263" spans="10:13" x14ac:dyDescent="0.25">
      <c r="J263">
        <v>190</v>
      </c>
      <c r="K263" s="7">
        <v>42644</v>
      </c>
      <c r="L263" s="5">
        <f t="shared" si="3"/>
        <v>69.549979213585388</v>
      </c>
      <c r="M263" s="5">
        <v>69.55</v>
      </c>
    </row>
    <row r="264" spans="10:13" x14ac:dyDescent="0.25">
      <c r="J264">
        <v>191</v>
      </c>
      <c r="K264" s="7">
        <v>42675</v>
      </c>
      <c r="L264" s="5">
        <f t="shared" si="3"/>
        <v>69.503969316897212</v>
      </c>
      <c r="M264" s="5">
        <v>69.504000000000005</v>
      </c>
    </row>
    <row r="265" spans="10:13" x14ac:dyDescent="0.25">
      <c r="J265">
        <v>192</v>
      </c>
      <c r="K265" s="7">
        <v>42705</v>
      </c>
      <c r="L265" s="5">
        <f t="shared" si="3"/>
        <v>69.459533660074044</v>
      </c>
      <c r="M265" s="5">
        <v>69.459500000000006</v>
      </c>
    </row>
    <row r="266" spans="10:13" x14ac:dyDescent="0.25">
      <c r="J266">
        <v>193</v>
      </c>
      <c r="K266" s="7">
        <v>42736</v>
      </c>
      <c r="L266" s="5">
        <f t="shared" si="3"/>
        <v>69.416618380113974</v>
      </c>
      <c r="M266" s="5">
        <v>69.416600000000003</v>
      </c>
    </row>
    <row r="267" spans="10:13" x14ac:dyDescent="0.25">
      <c r="J267">
        <v>194</v>
      </c>
      <c r="K267" s="7">
        <v>42767</v>
      </c>
      <c r="L267" s="5">
        <f t="shared" ref="L267:L314" si="4">$F$8*EXP(-$G$8*J267)+$H$8</f>
        <v>69.375171456950895</v>
      </c>
      <c r="M267" s="5">
        <v>69.375200000000007</v>
      </c>
    </row>
    <row r="268" spans="10:13" x14ac:dyDescent="0.25">
      <c r="J268">
        <v>195</v>
      </c>
      <c r="K268" s="7">
        <v>42795</v>
      </c>
      <c r="L268" s="5">
        <f t="shared" si="4"/>
        <v>69.33514265039797</v>
      </c>
      <c r="M268" s="5">
        <v>69.335099999999997</v>
      </c>
    </row>
    <row r="269" spans="10:13" x14ac:dyDescent="0.25">
      <c r="J269">
        <v>196</v>
      </c>
      <c r="K269" s="7">
        <v>42826</v>
      </c>
      <c r="L269" s="5">
        <f t="shared" si="4"/>
        <v>69.296483439248632</v>
      </c>
      <c r="M269" s="5">
        <v>69.296499999999995</v>
      </c>
    </row>
    <row r="270" spans="10:13" x14ac:dyDescent="0.25">
      <c r="J270">
        <v>197</v>
      </c>
      <c r="K270" s="7">
        <v>42856</v>
      </c>
      <c r="L270" s="5">
        <f t="shared" si="4"/>
        <v>69.259146962461273</v>
      </c>
      <c r="M270" s="5">
        <v>69.259100000000004</v>
      </c>
    </row>
    <row r="271" spans="10:13" x14ac:dyDescent="0.25">
      <c r="J271">
        <v>198</v>
      </c>
      <c r="K271" s="7">
        <v>42887</v>
      </c>
      <c r="L271" s="5">
        <f t="shared" si="4"/>
        <v>69.223087962356288</v>
      </c>
      <c r="M271" s="5">
        <v>69.223100000000002</v>
      </c>
    </row>
    <row r="272" spans="10:13" x14ac:dyDescent="0.25">
      <c r="J272">
        <v>199</v>
      </c>
      <c r="K272" s="7">
        <v>42917</v>
      </c>
      <c r="L272" s="5">
        <f t="shared" si="4"/>
        <v>69.18826272975663</v>
      </c>
      <c r="M272" s="5">
        <v>69.188299999999998</v>
      </c>
    </row>
    <row r="273" spans="10:13" x14ac:dyDescent="0.25">
      <c r="J273">
        <v>200</v>
      </c>
      <c r="K273" s="7">
        <v>42948</v>
      </c>
      <c r="L273" s="5">
        <f t="shared" si="4"/>
        <v>69.154629051005429</v>
      </c>
      <c r="M273" s="5">
        <v>69.154600000000002</v>
      </c>
    </row>
    <row r="274" spans="10:13" x14ac:dyDescent="0.25">
      <c r="J274">
        <v>201</v>
      </c>
      <c r="K274" s="7">
        <v>42979</v>
      </c>
      <c r="L274" s="5">
        <f t="shared" si="4"/>
        <v>69.122146156796433</v>
      </c>
      <c r="M274" s="5">
        <v>69.122100000000003</v>
      </c>
    </row>
    <row r="275" spans="10:13" x14ac:dyDescent="0.25">
      <c r="J275">
        <v>202</v>
      </c>
      <c r="K275" s="7">
        <v>43009</v>
      </c>
      <c r="L275" s="5">
        <f t="shared" si="4"/>
        <v>69.090774672755131</v>
      </c>
      <c r="M275" s="5">
        <v>69.090800000000002</v>
      </c>
    </row>
    <row r="276" spans="10:13" x14ac:dyDescent="0.25">
      <c r="J276">
        <v>203</v>
      </c>
      <c r="K276" s="7">
        <v>43040</v>
      </c>
      <c r="L276" s="5">
        <f t="shared" si="4"/>
        <v>69.060476571710907</v>
      </c>
      <c r="M276" s="5">
        <v>69.060500000000005</v>
      </c>
    </row>
    <row r="277" spans="10:13" x14ac:dyDescent="0.25">
      <c r="J277">
        <v>204</v>
      </c>
      <c r="K277" s="7">
        <v>43070</v>
      </c>
      <c r="L277" s="5">
        <f t="shared" si="4"/>
        <v>69.031215127602053</v>
      </c>
      <c r="M277" s="5">
        <v>69.031199999999998</v>
      </c>
    </row>
    <row r="278" spans="10:13" x14ac:dyDescent="0.25">
      <c r="J278">
        <v>205</v>
      </c>
      <c r="K278" s="7">
        <v>43101</v>
      </c>
      <c r="L278" s="5">
        <f t="shared" si="4"/>
        <v>69.00295487095805</v>
      </c>
      <c r="M278" s="5">
        <v>69.003</v>
      </c>
    </row>
    <row r="279" spans="10:13" x14ac:dyDescent="0.25">
      <c r="J279">
        <v>206</v>
      </c>
      <c r="K279" s="7">
        <v>43132</v>
      </c>
      <c r="L279" s="5">
        <f t="shared" si="4"/>
        <v>68.975661545905012</v>
      </c>
      <c r="M279" s="5">
        <v>68.975700000000003</v>
      </c>
    </row>
    <row r="280" spans="10:13" x14ac:dyDescent="0.25">
      <c r="J280">
        <v>207</v>
      </c>
      <c r="K280" s="7">
        <v>43160</v>
      </c>
      <c r="L280" s="5">
        <f t="shared" si="4"/>
        <v>68.949302068642098</v>
      </c>
      <c r="M280" s="5">
        <v>68.949299999999994</v>
      </c>
    </row>
    <row r="281" spans="10:13" x14ac:dyDescent="0.25">
      <c r="J281">
        <v>208</v>
      </c>
      <c r="K281" s="7">
        <v>43191</v>
      </c>
      <c r="L281" s="5">
        <f t="shared" si="4"/>
        <v>68.923844487338869</v>
      </c>
      <c r="M281" s="5">
        <v>68.9238</v>
      </c>
    </row>
    <row r="282" spans="10:13" x14ac:dyDescent="0.25">
      <c r="J282">
        <v>209</v>
      </c>
      <c r="K282" s="7">
        <v>43221</v>
      </c>
      <c r="L282" s="5">
        <f t="shared" si="4"/>
        <v>68.899257943404507</v>
      </c>
      <c r="M282" s="5">
        <v>68.899299999999997</v>
      </c>
    </row>
    <row r="283" spans="10:13" x14ac:dyDescent="0.25">
      <c r="J283">
        <v>210</v>
      </c>
      <c r="K283" s="7">
        <v>43252</v>
      </c>
      <c r="L283" s="5">
        <f t="shared" si="4"/>
        <v>68.875512634082497</v>
      </c>
      <c r="M283" s="5">
        <v>68.875500000000002</v>
      </c>
    </row>
    <row r="284" spans="10:13" x14ac:dyDescent="0.25">
      <c r="J284">
        <v>211</v>
      </c>
      <c r="K284" s="7">
        <v>43282</v>
      </c>
      <c r="L284" s="5">
        <f t="shared" si="4"/>
        <v>68.852579776324859</v>
      </c>
      <c r="M284" s="5">
        <v>68.852599999999995</v>
      </c>
    </row>
    <row r="285" spans="10:13" x14ac:dyDescent="0.25">
      <c r="J285">
        <v>212</v>
      </c>
      <c r="K285" s="7">
        <v>43313</v>
      </c>
      <c r="L285" s="5">
        <f t="shared" si="4"/>
        <v>68.830431571902693</v>
      </c>
      <c r="M285" s="5">
        <v>68.830399999999997</v>
      </c>
    </row>
    <row r="286" spans="10:13" x14ac:dyDescent="0.25">
      <c r="J286">
        <v>213</v>
      </c>
      <c r="K286" s="7">
        <v>43344</v>
      </c>
      <c r="L286" s="5">
        <f t="shared" si="4"/>
        <v>68.809041173710241</v>
      </c>
      <c r="M286" s="5">
        <v>68.808999999999997</v>
      </c>
    </row>
    <row r="287" spans="10:13" x14ac:dyDescent="0.25">
      <c r="J287">
        <v>214</v>
      </c>
      <c r="K287" s="7">
        <v>43374</v>
      </c>
      <c r="L287" s="5">
        <f t="shared" si="4"/>
        <v>68.788382653222087</v>
      </c>
      <c r="M287" s="5">
        <v>68.788399999999996</v>
      </c>
    </row>
    <row r="288" spans="10:13" x14ac:dyDescent="0.25">
      <c r="J288">
        <v>215</v>
      </c>
      <c r="K288" s="7">
        <v>43405</v>
      </c>
      <c r="L288" s="5">
        <f t="shared" si="4"/>
        <v>68.768430969063616</v>
      </c>
      <c r="M288" s="5">
        <v>68.7684</v>
      </c>
    </row>
    <row r="289" spans="10:13" x14ac:dyDescent="0.25">
      <c r="J289">
        <v>216</v>
      </c>
      <c r="K289" s="7">
        <v>43435</v>
      </c>
      <c r="L289" s="5">
        <f t="shared" si="4"/>
        <v>68.749161936656989</v>
      </c>
      <c r="M289" s="5">
        <v>68.749200000000002</v>
      </c>
    </row>
    <row r="290" spans="10:13" x14ac:dyDescent="0.25">
      <c r="J290">
        <v>217</v>
      </c>
      <c r="K290" s="7">
        <v>43466</v>
      </c>
      <c r="L290" s="5">
        <f t="shared" si="4"/>
        <v>68.730552198905599</v>
      </c>
      <c r="M290" s="5">
        <v>68.730599999999995</v>
      </c>
    </row>
    <row r="291" spans="10:13" x14ac:dyDescent="0.25">
      <c r="J291">
        <v>218</v>
      </c>
      <c r="K291" s="7">
        <v>43497</v>
      </c>
      <c r="L291" s="5">
        <f t="shared" si="4"/>
        <v>68.71257919788161</v>
      </c>
      <c r="M291" s="5">
        <v>68.712599999999995</v>
      </c>
    </row>
    <row r="292" spans="10:13" x14ac:dyDescent="0.25">
      <c r="J292">
        <v>219</v>
      </c>
      <c r="K292" s="7">
        <v>43525</v>
      </c>
      <c r="L292" s="5">
        <f t="shared" si="4"/>
        <v>68.695221147482201</v>
      </c>
      <c r="M292" s="5">
        <v>68.6952</v>
      </c>
    </row>
    <row r="293" spans="10:13" x14ac:dyDescent="0.25">
      <c r="J293">
        <v>220</v>
      </c>
      <c r="K293" s="7">
        <v>43556</v>
      </c>
      <c r="L293" s="5">
        <f t="shared" si="4"/>
        <v>68.678457007021407</v>
      </c>
      <c r="M293" s="5">
        <v>68.6785</v>
      </c>
    </row>
    <row r="294" spans="10:13" x14ac:dyDescent="0.25">
      <c r="J294">
        <v>221</v>
      </c>
      <c r="K294" s="7">
        <v>43586</v>
      </c>
      <c r="L294" s="5">
        <f t="shared" si="4"/>
        <v>68.662266455725458</v>
      </c>
      <c r="M294" s="5">
        <v>68.662300000000002</v>
      </c>
    </row>
    <row r="295" spans="10:13" x14ac:dyDescent="0.25">
      <c r="J295">
        <v>222</v>
      </c>
      <c r="K295" s="7">
        <v>43617</v>
      </c>
      <c r="L295" s="5">
        <f t="shared" si="4"/>
        <v>68.646629868100817</v>
      </c>
      <c r="M295" s="5">
        <v>68.646600000000007</v>
      </c>
    </row>
    <row r="296" spans="10:13" x14ac:dyDescent="0.25">
      <c r="J296">
        <v>223</v>
      </c>
      <c r="K296" s="7">
        <v>43647</v>
      </c>
      <c r="L296" s="5">
        <f t="shared" si="4"/>
        <v>68.631528290145042</v>
      </c>
      <c r="M296" s="5">
        <v>68.631500000000003</v>
      </c>
    </row>
    <row r="297" spans="10:13" x14ac:dyDescent="0.25">
      <c r="J297">
        <v>224</v>
      </c>
      <c r="K297" s="7">
        <v>43678</v>
      </c>
      <c r="L297" s="5">
        <f t="shared" si="4"/>
        <v>68.616943416371498</v>
      </c>
      <c r="M297" s="5">
        <v>68.616900000000001</v>
      </c>
    </row>
    <row r="298" spans="10:13" x14ac:dyDescent="0.25">
      <c r="J298">
        <v>225</v>
      </c>
      <c r="K298" s="7">
        <v>43709</v>
      </c>
      <c r="L298" s="5">
        <f t="shared" si="4"/>
        <v>68.602857567620219</v>
      </c>
      <c r="M298" s="5">
        <v>68.602900000000005</v>
      </c>
    </row>
    <row r="299" spans="10:13" x14ac:dyDescent="0.25">
      <c r="J299">
        <v>226</v>
      </c>
      <c r="K299" s="7">
        <v>43739</v>
      </c>
      <c r="L299" s="5">
        <f t="shared" si="4"/>
        <v>68.589253669628093</v>
      </c>
      <c r="M299" s="5">
        <v>68.589299999999994</v>
      </c>
    </row>
    <row r="300" spans="10:13" x14ac:dyDescent="0.25">
      <c r="J300">
        <v>227</v>
      </c>
      <c r="K300" s="7">
        <v>43770</v>
      </c>
      <c r="L300" s="5">
        <f t="shared" si="4"/>
        <v>68.576115232332029</v>
      </c>
      <c r="M300" s="5">
        <v>68.576099999999997</v>
      </c>
    </row>
    <row r="301" spans="10:13" x14ac:dyDescent="0.25">
      <c r="J301">
        <v>228</v>
      </c>
      <c r="K301" s="7">
        <v>43800</v>
      </c>
      <c r="L301" s="5">
        <f t="shared" si="4"/>
        <v>68.563426329880514</v>
      </c>
      <c r="M301" s="5">
        <v>68.563400000000001</v>
      </c>
    </row>
    <row r="302" spans="10:13" x14ac:dyDescent="0.25">
      <c r="J302">
        <v>229</v>
      </c>
      <c r="K302" s="7">
        <v>43831</v>
      </c>
      <c r="L302" s="5">
        <f t="shared" si="4"/>
        <v>68.55117158132893</v>
      </c>
      <c r="M302" s="5">
        <v>68.551199999999994</v>
      </c>
    </row>
    <row r="303" spans="10:13" x14ac:dyDescent="0.25">
      <c r="J303">
        <v>230</v>
      </c>
      <c r="K303" s="7">
        <v>43862</v>
      </c>
      <c r="L303" s="5">
        <f t="shared" si="4"/>
        <v>68.539336131995412</v>
      </c>
      <c r="M303" s="5">
        <v>68.539299999999997</v>
      </c>
    </row>
    <row r="304" spans="10:13" x14ac:dyDescent="0.25">
      <c r="J304">
        <v>231</v>
      </c>
      <c r="K304" s="7">
        <v>43891</v>
      </c>
      <c r="L304" s="5">
        <f t="shared" si="4"/>
        <v>68.527905635454715</v>
      </c>
      <c r="M304" s="5">
        <v>68.527900000000002</v>
      </c>
    </row>
    <row r="305" spans="10:13" x14ac:dyDescent="0.25">
      <c r="J305">
        <v>232</v>
      </c>
      <c r="K305" s="7">
        <v>43922</v>
      </c>
      <c r="L305" s="5">
        <f t="shared" si="4"/>
        <v>68.516866236148019</v>
      </c>
      <c r="M305" s="5">
        <v>68.516900000000007</v>
      </c>
    </row>
    <row r="306" spans="10:13" x14ac:dyDescent="0.25">
      <c r="J306">
        <v>233</v>
      </c>
      <c r="K306" s="7">
        <v>43952</v>
      </c>
      <c r="L306" s="5">
        <f t="shared" si="4"/>
        <v>68.506204552587832</v>
      </c>
      <c r="M306" s="5">
        <v>68.506200000000007</v>
      </c>
    </row>
    <row r="307" spans="10:13" x14ac:dyDescent="0.25">
      <c r="J307">
        <v>234</v>
      </c>
      <c r="K307" s="7">
        <v>43983</v>
      </c>
      <c r="L307" s="5">
        <f t="shared" si="4"/>
        <v>68.495907661137522</v>
      </c>
      <c r="M307" s="5">
        <v>68.495900000000006</v>
      </c>
    </row>
    <row r="308" spans="10:13" x14ac:dyDescent="0.25">
      <c r="J308">
        <v>235</v>
      </c>
      <c r="K308" s="7">
        <v>44013</v>
      </c>
      <c r="L308" s="5">
        <f t="shared" si="4"/>
        <v>68.485963080345854</v>
      </c>
      <c r="M308" s="5">
        <v>68.486000000000004</v>
      </c>
    </row>
    <row r="309" spans="10:13" x14ac:dyDescent="0.25">
      <c r="J309">
        <v>236</v>
      </c>
      <c r="K309" s="7">
        <v>44044</v>
      </c>
      <c r="L309" s="5">
        <f t="shared" si="4"/>
        <v>68.476358755817515</v>
      </c>
      <c r="M309" s="5">
        <v>68.476399999999998</v>
      </c>
    </row>
    <row r="310" spans="10:13" x14ac:dyDescent="0.25">
      <c r="J310">
        <v>237</v>
      </c>
      <c r="K310" s="7">
        <v>44075</v>
      </c>
      <c r="L310" s="5">
        <f t="shared" si="4"/>
        <v>68.467083045601257</v>
      </c>
      <c r="M310" s="5">
        <v>68.467100000000002</v>
      </c>
    </row>
    <row r="311" spans="10:13" x14ac:dyDescent="0.25">
      <c r="J311">
        <v>238</v>
      </c>
      <c r="K311" s="7">
        <v>44105</v>
      </c>
      <c r="L311" s="5">
        <f t="shared" si="4"/>
        <v>68.458124706078038</v>
      </c>
      <c r="M311" s="5">
        <v>68.458100000000002</v>
      </c>
    </row>
    <row r="312" spans="10:13" x14ac:dyDescent="0.25">
      <c r="J312">
        <v>239</v>
      </c>
      <c r="K312" s="7">
        <v>44136</v>
      </c>
      <c r="L312" s="5">
        <f t="shared" si="4"/>
        <v>68.449472878332003</v>
      </c>
      <c r="M312" s="5">
        <v>68.4495</v>
      </c>
    </row>
    <row r="313" spans="10:13" x14ac:dyDescent="0.25">
      <c r="J313">
        <v>240</v>
      </c>
      <c r="K313" s="7">
        <v>44166</v>
      </c>
      <c r="L313" s="5">
        <f t="shared" si="4"/>
        <v>68.44111707498773</v>
      </c>
      <c r="M313" s="5">
        <v>68.441100000000006</v>
      </c>
    </row>
    <row r="314" spans="10:13" x14ac:dyDescent="0.25">
      <c r="J314">
        <v>241</v>
      </c>
      <c r="K314" s="7">
        <v>44197</v>
      </c>
      <c r="L314" s="5">
        <f t="shared" si="4"/>
        <v>68.433047167497946</v>
      </c>
      <c r="M314" s="5">
        <v>0</v>
      </c>
    </row>
  </sheetData>
  <mergeCells count="1">
    <mergeCell ref="F29:H29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67592-591F-4F4E-9AD2-CD227C6BBDE5}">
  <dimension ref="A1:I26"/>
  <sheetViews>
    <sheetView workbookViewId="0">
      <selection activeCell="B1" sqref="B1:D26"/>
    </sheetView>
  </sheetViews>
  <sheetFormatPr defaultRowHeight="15" x14ac:dyDescent="0.25"/>
  <sheetData>
    <row r="1" spans="1:9" x14ac:dyDescent="0.25">
      <c r="A1" s="5">
        <v>1995</v>
      </c>
      <c r="B1" s="5">
        <v>485.9418</v>
      </c>
      <c r="C1" s="5">
        <v>0.22173290000000001</v>
      </c>
      <c r="D1" s="5">
        <v>27.811959999999999</v>
      </c>
      <c r="F1" s="5"/>
      <c r="G1" s="5"/>
      <c r="H1" s="5"/>
      <c r="I1" s="5"/>
    </row>
    <row r="2" spans="1:9" x14ac:dyDescent="0.25">
      <c r="A2" s="5">
        <v>1996</v>
      </c>
      <c r="B2" s="5">
        <v>1026.1659999999999</v>
      </c>
      <c r="C2" s="5">
        <v>0.11930549999999999</v>
      </c>
      <c r="D2" s="5">
        <v>162.03190000000001</v>
      </c>
      <c r="F2" s="5"/>
      <c r="G2" s="5"/>
      <c r="H2" s="5"/>
      <c r="I2" s="5"/>
    </row>
    <row r="3" spans="1:9" x14ac:dyDescent="0.25">
      <c r="A3" s="5">
        <v>1997</v>
      </c>
      <c r="B3" s="5">
        <v>559.87390000000005</v>
      </c>
      <c r="C3" s="5">
        <v>5.2672959999999998E-2</v>
      </c>
      <c r="D3" s="5">
        <v>-73.017300000000006</v>
      </c>
      <c r="F3" s="5"/>
      <c r="G3" s="5"/>
      <c r="H3" s="5"/>
      <c r="I3" s="5"/>
    </row>
    <row r="4" spans="1:9" x14ac:dyDescent="0.25">
      <c r="A4" s="5">
        <v>1998</v>
      </c>
      <c r="B4" s="5">
        <v>5357.1869999999999</v>
      </c>
      <c r="C4" s="5">
        <v>6.5033060000000004E-2</v>
      </c>
      <c r="D4" s="5">
        <v>178.8835</v>
      </c>
      <c r="F4" s="5"/>
      <c r="G4" s="5"/>
      <c r="H4" s="5"/>
      <c r="I4" s="5"/>
    </row>
    <row r="5" spans="1:9" x14ac:dyDescent="0.25">
      <c r="A5" s="5">
        <v>1999</v>
      </c>
      <c r="B5" s="5">
        <v>811.37570000000005</v>
      </c>
      <c r="C5" s="5">
        <v>2.3305429999999999E-2</v>
      </c>
      <c r="D5" s="5">
        <v>63.998330000000003</v>
      </c>
      <c r="F5" s="5"/>
      <c r="G5" s="5"/>
      <c r="H5" s="5"/>
      <c r="I5" s="5"/>
    </row>
    <row r="6" spans="1:9" x14ac:dyDescent="0.25">
      <c r="A6" s="5">
        <v>2000</v>
      </c>
      <c r="B6" s="5">
        <v>1485.317</v>
      </c>
      <c r="C6" s="5">
        <v>7.4944540000000004E-2</v>
      </c>
      <c r="D6" s="5">
        <v>78.919169999999994</v>
      </c>
      <c r="F6" s="5"/>
      <c r="G6" s="5"/>
      <c r="H6" s="5"/>
      <c r="I6" s="5"/>
    </row>
    <row r="7" spans="1:9" x14ac:dyDescent="0.25">
      <c r="A7" s="5">
        <v>2001</v>
      </c>
      <c r="B7" s="5">
        <v>1003.15</v>
      </c>
      <c r="C7" s="5">
        <v>3.4814289999999998E-2</v>
      </c>
      <c r="D7" s="5">
        <v>68.205259999999996</v>
      </c>
      <c r="F7" s="5"/>
      <c r="G7" s="5"/>
      <c r="H7" s="5"/>
      <c r="I7" s="5"/>
    </row>
    <row r="8" spans="1:9" x14ac:dyDescent="0.25">
      <c r="A8" s="5">
        <v>2002</v>
      </c>
      <c r="B8" s="5">
        <v>251681100</v>
      </c>
      <c r="C8" s="5">
        <v>13.80373</v>
      </c>
      <c r="D8" s="5">
        <v>59.333309999999997</v>
      </c>
      <c r="F8" s="5"/>
      <c r="G8" s="5"/>
      <c r="H8" s="5"/>
      <c r="I8" s="5"/>
    </row>
    <row r="9" spans="1:9" x14ac:dyDescent="0.25">
      <c r="A9" s="5">
        <v>2003</v>
      </c>
      <c r="B9" s="5">
        <v>-1889200</v>
      </c>
      <c r="C9" s="5">
        <v>3.6682520000000001E-5</v>
      </c>
      <c r="D9" s="5">
        <v>1889193</v>
      </c>
      <c r="F9" s="5"/>
      <c r="G9" s="5"/>
      <c r="H9" s="5"/>
      <c r="I9" s="5"/>
    </row>
    <row r="10" spans="1:9" x14ac:dyDescent="0.25">
      <c r="A10" s="5">
        <v>2004</v>
      </c>
      <c r="B10" s="5">
        <v>608.42899999999997</v>
      </c>
      <c r="C10" s="5">
        <v>3.4591530000000002E-2</v>
      </c>
      <c r="D10" s="5">
        <v>49.057009999999998</v>
      </c>
      <c r="F10" s="5"/>
      <c r="G10" s="5"/>
      <c r="H10" s="5"/>
      <c r="I10" s="5"/>
    </row>
    <row r="11" spans="1:9" x14ac:dyDescent="0.25">
      <c r="A11" s="5">
        <v>2005</v>
      </c>
      <c r="B11" s="5">
        <v>455.87610000000001</v>
      </c>
      <c r="C11" s="5">
        <v>4.0515179999999998E-2</v>
      </c>
      <c r="D11" s="5">
        <v>78.784949999999995</v>
      </c>
      <c r="F11" s="5"/>
      <c r="G11" s="5"/>
      <c r="H11" s="5"/>
      <c r="I11" s="5"/>
    </row>
    <row r="12" spans="1:9" x14ac:dyDescent="0.25">
      <c r="A12" s="5">
        <v>2006</v>
      </c>
      <c r="B12" s="5">
        <v>337.92860000000002</v>
      </c>
      <c r="C12" s="5">
        <v>0.12575720000000001</v>
      </c>
      <c r="D12" s="5">
        <v>102.38549999999999</v>
      </c>
      <c r="F12" s="5"/>
      <c r="G12" s="5"/>
      <c r="H12" s="5"/>
      <c r="I12" s="5"/>
    </row>
    <row r="13" spans="1:9" x14ac:dyDescent="0.25">
      <c r="A13" s="5">
        <v>2007</v>
      </c>
      <c r="B13" s="5">
        <v>786.17840000000001</v>
      </c>
      <c r="C13" s="5">
        <v>3.2400680000000001E-2</v>
      </c>
      <c r="D13" s="5">
        <v>-6.1683300000000001</v>
      </c>
      <c r="F13" s="5"/>
      <c r="G13" s="5"/>
      <c r="H13" s="5"/>
      <c r="I13" s="5"/>
    </row>
    <row r="14" spans="1:9" x14ac:dyDescent="0.25">
      <c r="A14" s="5">
        <v>2008</v>
      </c>
      <c r="B14" s="5">
        <v>786.17840000000001</v>
      </c>
      <c r="C14" s="5">
        <v>3.2400680000000001E-2</v>
      </c>
      <c r="D14" s="5">
        <v>-6.1683300000000001</v>
      </c>
      <c r="F14" s="5"/>
      <c r="G14" s="5"/>
      <c r="H14" s="5"/>
      <c r="I14" s="5"/>
    </row>
    <row r="15" spans="1:9" x14ac:dyDescent="0.25">
      <c r="A15" s="5">
        <v>2009</v>
      </c>
      <c r="B15" s="5">
        <v>701.35199999999998</v>
      </c>
      <c r="C15" s="5">
        <v>4.5120979999999998E-2</v>
      </c>
      <c r="D15" s="5">
        <v>154.1739</v>
      </c>
      <c r="F15" s="5"/>
      <c r="G15" s="5"/>
      <c r="H15" s="5"/>
      <c r="I15" s="5"/>
    </row>
    <row r="16" spans="1:9" x14ac:dyDescent="0.25">
      <c r="A16" s="5">
        <v>2010</v>
      </c>
      <c r="B16" s="5">
        <v>701.35199999999998</v>
      </c>
      <c r="C16" s="5">
        <v>4.5120979999999998E-2</v>
      </c>
      <c r="D16" s="5">
        <v>154.1739</v>
      </c>
      <c r="F16" s="5"/>
      <c r="G16" s="5"/>
      <c r="H16" s="5"/>
      <c r="I16" s="5"/>
    </row>
    <row r="17" spans="1:9" x14ac:dyDescent="0.25">
      <c r="A17" s="5">
        <v>2011</v>
      </c>
      <c r="B17" s="5">
        <v>2098.6379999999999</v>
      </c>
      <c r="C17" s="5">
        <v>0.20388709999999999</v>
      </c>
      <c r="D17" s="5">
        <v>178.80160000000001</v>
      </c>
      <c r="F17" s="5"/>
      <c r="G17" s="5"/>
      <c r="H17" s="5"/>
      <c r="I17" s="5"/>
    </row>
    <row r="18" spans="1:9" x14ac:dyDescent="0.25">
      <c r="A18" s="5">
        <v>2012</v>
      </c>
      <c r="B18" s="5">
        <v>84837.61</v>
      </c>
      <c r="C18" s="5">
        <v>2.3191430000000002E-5</v>
      </c>
      <c r="D18" s="5">
        <v>-84751.8</v>
      </c>
      <c r="F18" s="5"/>
      <c r="G18" s="5"/>
      <c r="H18" s="5"/>
      <c r="I18" s="5"/>
    </row>
    <row r="19" spans="1:9" x14ac:dyDescent="0.25">
      <c r="A19" s="5">
        <v>2013</v>
      </c>
      <c r="B19" s="5">
        <v>9005.6080000000002</v>
      </c>
      <c r="C19" s="5">
        <v>0.1163974</v>
      </c>
      <c r="D19" s="5">
        <v>1304.4090000000001</v>
      </c>
      <c r="F19" s="5"/>
      <c r="G19" s="5"/>
      <c r="H19" s="5"/>
      <c r="I19" s="5"/>
    </row>
    <row r="20" spans="1:9" x14ac:dyDescent="0.25">
      <c r="A20" s="5">
        <v>2014</v>
      </c>
      <c r="B20" s="5">
        <v>9005.6080000000002</v>
      </c>
      <c r="C20" s="5">
        <v>0.1163974</v>
      </c>
      <c r="D20" s="5">
        <v>1304.4090000000001</v>
      </c>
      <c r="F20" s="5"/>
      <c r="G20" s="5"/>
      <c r="H20" s="5"/>
      <c r="I20" s="5"/>
    </row>
    <row r="21" spans="1:9" x14ac:dyDescent="0.25">
      <c r="A21" s="5">
        <v>2015</v>
      </c>
      <c r="B21" s="5">
        <v>476.28699999999998</v>
      </c>
      <c r="C21" s="5">
        <v>0.2036548</v>
      </c>
      <c r="D21" s="5">
        <v>81.319469999999995</v>
      </c>
      <c r="F21" s="5"/>
      <c r="G21" s="5"/>
      <c r="H21" s="5"/>
      <c r="I21" s="5"/>
    </row>
    <row r="22" spans="1:9" x14ac:dyDescent="0.25">
      <c r="A22" s="5">
        <v>2016</v>
      </c>
      <c r="B22" s="5">
        <v>476.28699999999998</v>
      </c>
      <c r="C22" s="5">
        <v>0.2036548</v>
      </c>
      <c r="D22" s="5">
        <v>81.319469999999995</v>
      </c>
      <c r="F22" s="5"/>
      <c r="G22" s="5"/>
      <c r="H22" s="5"/>
      <c r="I22" s="5"/>
    </row>
    <row r="23" spans="1:9" x14ac:dyDescent="0.25">
      <c r="A23" s="5">
        <v>2017</v>
      </c>
      <c r="B23" s="5">
        <v>91.063839999999999</v>
      </c>
      <c r="C23" s="5">
        <v>5.8214130000000003E-2</v>
      </c>
      <c r="D23" s="5">
        <v>-1.2499899999999999</v>
      </c>
      <c r="F23" s="5"/>
      <c r="G23" s="5"/>
      <c r="H23" s="5"/>
      <c r="I23" s="5"/>
    </row>
    <row r="24" spans="1:9" x14ac:dyDescent="0.25">
      <c r="A24" s="5">
        <v>2018</v>
      </c>
      <c r="B24" s="5">
        <v>8771.8590000000004</v>
      </c>
      <c r="C24" s="5">
        <v>4.5623430000000003E-5</v>
      </c>
      <c r="D24" s="5">
        <v>-8750.26</v>
      </c>
      <c r="F24" s="5"/>
      <c r="G24" s="5"/>
      <c r="H24" s="5"/>
      <c r="I24" s="5"/>
    </row>
    <row r="25" spans="1:9" x14ac:dyDescent="0.25">
      <c r="A25" s="5">
        <v>2019</v>
      </c>
      <c r="B25" s="5">
        <v>-32333</v>
      </c>
      <c r="C25" s="5">
        <v>8.5061659999999996E-5</v>
      </c>
      <c r="D25" s="5">
        <v>32331.49</v>
      </c>
      <c r="F25" s="5"/>
      <c r="G25" s="5"/>
      <c r="H25" s="5"/>
      <c r="I25" s="5"/>
    </row>
    <row r="26" spans="1:9" x14ac:dyDescent="0.25">
      <c r="A26" s="5">
        <v>2020</v>
      </c>
      <c r="B26" s="5">
        <v>-32333</v>
      </c>
      <c r="C26" s="5">
        <v>8.5061659999999996E-5</v>
      </c>
      <c r="D26" s="5">
        <v>32331.49</v>
      </c>
      <c r="F26" s="5"/>
      <c r="G26" s="5"/>
      <c r="H26" s="5"/>
      <c r="I26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F5F61-5804-4F66-B7F8-ED3E1761D091}">
  <dimension ref="A1:H314"/>
  <sheetViews>
    <sheetView tabSelected="1" workbookViewId="0">
      <selection activeCell="Y11" sqref="Y11"/>
    </sheetView>
  </sheetViews>
  <sheetFormatPr defaultRowHeight="15" x14ac:dyDescent="0.25"/>
  <sheetData>
    <row r="1" spans="1:8" x14ac:dyDescent="0.25">
      <c r="B1" s="11" t="s">
        <v>10</v>
      </c>
      <c r="C1" s="11"/>
      <c r="D1" s="11"/>
    </row>
    <row r="2" spans="1:8" x14ac:dyDescent="0.25">
      <c r="A2" s="7">
        <v>44197</v>
      </c>
      <c r="B2" s="5">
        <v>0</v>
      </c>
      <c r="C2" s="5">
        <v>0</v>
      </c>
      <c r="D2" s="5">
        <v>0</v>
      </c>
      <c r="E2">
        <v>0</v>
      </c>
      <c r="F2">
        <v>0</v>
      </c>
    </row>
    <row r="3" spans="1:8" x14ac:dyDescent="0.25">
      <c r="A3" s="7">
        <v>44228</v>
      </c>
      <c r="B3" s="5">
        <v>2788010</v>
      </c>
      <c r="C3" s="5">
        <v>535094</v>
      </c>
      <c r="D3" s="5">
        <v>6427800</v>
      </c>
      <c r="E3">
        <v>90</v>
      </c>
      <c r="F3">
        <v>13</v>
      </c>
      <c r="G3">
        <f>E3-E2</f>
        <v>90</v>
      </c>
      <c r="H3">
        <f>F3-F2</f>
        <v>13</v>
      </c>
    </row>
    <row r="4" spans="1:8" x14ac:dyDescent="0.25">
      <c r="A4" s="7">
        <v>44256</v>
      </c>
      <c r="B4" s="5">
        <v>2435720</v>
      </c>
      <c r="C4" s="5">
        <v>469856</v>
      </c>
      <c r="D4" s="5">
        <v>5615590</v>
      </c>
      <c r="E4">
        <v>90</v>
      </c>
      <c r="F4">
        <v>13</v>
      </c>
      <c r="G4">
        <f t="shared" ref="G4:G67" si="0">E4-E3</f>
        <v>0</v>
      </c>
      <c r="H4">
        <f t="shared" ref="H4:H67" si="1">F4-F3</f>
        <v>0</v>
      </c>
    </row>
    <row r="5" spans="1:8" x14ac:dyDescent="0.25">
      <c r="A5" s="7">
        <v>44287</v>
      </c>
      <c r="B5" s="5">
        <v>2128700</v>
      </c>
      <c r="C5" s="5">
        <v>412387</v>
      </c>
      <c r="D5" s="5">
        <v>4907760</v>
      </c>
      <c r="E5">
        <v>90</v>
      </c>
      <c r="F5">
        <v>13</v>
      </c>
      <c r="G5">
        <f t="shared" si="0"/>
        <v>0</v>
      </c>
      <c r="H5">
        <f t="shared" si="1"/>
        <v>0</v>
      </c>
    </row>
    <row r="6" spans="1:8" x14ac:dyDescent="0.25">
      <c r="A6" s="7">
        <v>44317</v>
      </c>
      <c r="B6" s="5">
        <v>1861150</v>
      </c>
      <c r="C6" s="5">
        <v>361760</v>
      </c>
      <c r="D6" s="5">
        <v>4290910</v>
      </c>
      <c r="E6">
        <v>90</v>
      </c>
      <c r="F6">
        <v>13</v>
      </c>
      <c r="G6">
        <f t="shared" si="0"/>
        <v>0</v>
      </c>
      <c r="H6">
        <f t="shared" si="1"/>
        <v>0</v>
      </c>
    </row>
    <row r="7" spans="1:8" x14ac:dyDescent="0.25">
      <c r="A7" s="7">
        <v>44348</v>
      </c>
      <c r="B7" s="5">
        <v>1627990</v>
      </c>
      <c r="C7" s="5">
        <v>317162</v>
      </c>
      <c r="D7" s="5">
        <v>3753360</v>
      </c>
      <c r="E7">
        <v>90</v>
      </c>
      <c r="F7">
        <v>13</v>
      </c>
      <c r="G7">
        <f t="shared" si="0"/>
        <v>0</v>
      </c>
      <c r="H7">
        <f t="shared" si="1"/>
        <v>0</v>
      </c>
    </row>
    <row r="8" spans="1:8" x14ac:dyDescent="0.25">
      <c r="A8" s="7">
        <v>44378</v>
      </c>
      <c r="B8" s="5">
        <v>1424790</v>
      </c>
      <c r="C8" s="5">
        <v>277874</v>
      </c>
      <c r="D8" s="5">
        <v>3284890</v>
      </c>
      <c r="E8">
        <v>90</v>
      </c>
      <c r="F8">
        <v>13</v>
      </c>
      <c r="G8">
        <f t="shared" si="0"/>
        <v>0</v>
      </c>
      <c r="H8">
        <f t="shared" si="1"/>
        <v>0</v>
      </c>
    </row>
    <row r="9" spans="1:8" x14ac:dyDescent="0.25">
      <c r="A9" s="7">
        <v>44409</v>
      </c>
      <c r="B9" s="5">
        <v>1247720</v>
      </c>
      <c r="C9" s="5">
        <v>243264</v>
      </c>
      <c r="D9" s="5">
        <v>2876630</v>
      </c>
      <c r="E9">
        <v>90</v>
      </c>
      <c r="F9">
        <v>13</v>
      </c>
      <c r="G9">
        <f t="shared" si="0"/>
        <v>0</v>
      </c>
      <c r="H9">
        <f t="shared" si="1"/>
        <v>0</v>
      </c>
    </row>
    <row r="10" spans="1:8" x14ac:dyDescent="0.25">
      <c r="A10" s="7">
        <v>44440</v>
      </c>
      <c r="B10" s="5">
        <v>1093400</v>
      </c>
      <c r="C10" s="5">
        <v>212775</v>
      </c>
      <c r="D10" s="5">
        <v>2520850</v>
      </c>
      <c r="E10">
        <v>90</v>
      </c>
      <c r="F10">
        <v>13</v>
      </c>
      <c r="G10">
        <f t="shared" si="0"/>
        <v>0</v>
      </c>
      <c r="H10">
        <f t="shared" si="1"/>
        <v>0</v>
      </c>
    </row>
    <row r="11" spans="1:8" x14ac:dyDescent="0.25">
      <c r="A11" s="7">
        <v>44470</v>
      </c>
      <c r="B11" s="5">
        <v>958917</v>
      </c>
      <c r="C11" s="5">
        <v>185917</v>
      </c>
      <c r="D11" s="5">
        <v>2210800</v>
      </c>
      <c r="E11">
        <v>90</v>
      </c>
      <c r="F11">
        <v>13</v>
      </c>
      <c r="G11">
        <f t="shared" si="0"/>
        <v>0</v>
      </c>
      <c r="H11">
        <f t="shared" si="1"/>
        <v>0</v>
      </c>
    </row>
    <row r="12" spans="1:8" x14ac:dyDescent="0.25">
      <c r="A12" s="7">
        <v>44501</v>
      </c>
      <c r="B12" s="5">
        <v>841720</v>
      </c>
      <c r="C12" s="5">
        <v>162256</v>
      </c>
      <c r="D12" s="5">
        <v>1940600</v>
      </c>
      <c r="E12">
        <v>90</v>
      </c>
      <c r="F12">
        <v>13</v>
      </c>
      <c r="G12">
        <f t="shared" si="0"/>
        <v>0</v>
      </c>
      <c r="H12">
        <f t="shared" si="1"/>
        <v>0</v>
      </c>
    </row>
    <row r="13" spans="1:8" x14ac:dyDescent="0.25">
      <c r="A13" s="7">
        <v>44531</v>
      </c>
      <c r="B13" s="5">
        <v>739586</v>
      </c>
      <c r="C13" s="5">
        <v>141413</v>
      </c>
      <c r="D13" s="5">
        <v>1705130</v>
      </c>
      <c r="E13">
        <v>90</v>
      </c>
      <c r="F13">
        <v>13</v>
      </c>
      <c r="G13">
        <f t="shared" si="0"/>
        <v>0</v>
      </c>
      <c r="H13">
        <f t="shared" si="1"/>
        <v>0</v>
      </c>
    </row>
    <row r="14" spans="1:8" x14ac:dyDescent="0.25">
      <c r="A14" s="7">
        <v>44562</v>
      </c>
      <c r="B14" s="5">
        <v>4623170</v>
      </c>
      <c r="C14" s="5">
        <v>591628</v>
      </c>
      <c r="D14" s="5">
        <v>10947800</v>
      </c>
      <c r="E14">
        <v>202</v>
      </c>
      <c r="F14">
        <v>23</v>
      </c>
      <c r="G14">
        <f t="shared" si="0"/>
        <v>112</v>
      </c>
      <c r="H14">
        <f t="shared" si="1"/>
        <v>10</v>
      </c>
    </row>
    <row r="15" spans="1:8" x14ac:dyDescent="0.25">
      <c r="A15" s="7">
        <v>44593</v>
      </c>
      <c r="B15" s="5">
        <v>4042540</v>
      </c>
      <c r="C15" s="5">
        <v>518487</v>
      </c>
      <c r="D15" s="5">
        <v>9572840</v>
      </c>
      <c r="E15">
        <v>202</v>
      </c>
      <c r="F15">
        <v>23</v>
      </c>
      <c r="G15">
        <f t="shared" si="0"/>
        <v>0</v>
      </c>
      <c r="H15">
        <f t="shared" si="1"/>
        <v>0</v>
      </c>
    </row>
    <row r="16" spans="1:8" x14ac:dyDescent="0.25">
      <c r="A16" s="7">
        <v>44621</v>
      </c>
      <c r="B16" s="5">
        <v>3536530</v>
      </c>
      <c r="C16" s="5">
        <v>454056</v>
      </c>
      <c r="D16" s="5">
        <v>8374600</v>
      </c>
      <c r="E16">
        <v>202</v>
      </c>
      <c r="F16">
        <v>23</v>
      </c>
      <c r="G16">
        <f t="shared" si="0"/>
        <v>0</v>
      </c>
      <c r="H16">
        <f t="shared" si="1"/>
        <v>0</v>
      </c>
    </row>
    <row r="17" spans="1:8" x14ac:dyDescent="0.25">
      <c r="A17" s="7">
        <v>44652</v>
      </c>
      <c r="B17" s="5">
        <v>3095560</v>
      </c>
      <c r="C17" s="5">
        <v>397296</v>
      </c>
      <c r="D17" s="5">
        <v>7330370</v>
      </c>
      <c r="E17">
        <v>202</v>
      </c>
      <c r="F17">
        <v>23</v>
      </c>
      <c r="G17">
        <f t="shared" si="0"/>
        <v>0</v>
      </c>
      <c r="H17">
        <f t="shared" si="1"/>
        <v>0</v>
      </c>
    </row>
    <row r="18" spans="1:8" x14ac:dyDescent="0.25">
      <c r="A18" s="7">
        <v>44682</v>
      </c>
      <c r="B18" s="5">
        <v>2711280</v>
      </c>
      <c r="C18" s="5">
        <v>347294</v>
      </c>
      <c r="D18" s="5">
        <v>6420360</v>
      </c>
      <c r="E18">
        <v>202</v>
      </c>
      <c r="F18">
        <v>23</v>
      </c>
      <c r="G18">
        <f t="shared" si="0"/>
        <v>0</v>
      </c>
      <c r="H18">
        <f t="shared" si="1"/>
        <v>0</v>
      </c>
    </row>
    <row r="19" spans="1:8" x14ac:dyDescent="0.25">
      <c r="A19" s="7">
        <v>44713</v>
      </c>
      <c r="B19" s="5">
        <v>2376380</v>
      </c>
      <c r="C19" s="5">
        <v>303247</v>
      </c>
      <c r="D19" s="5">
        <v>5627310</v>
      </c>
      <c r="E19">
        <v>202</v>
      </c>
      <c r="F19">
        <v>23</v>
      </c>
      <c r="G19">
        <f t="shared" si="0"/>
        <v>0</v>
      </c>
      <c r="H19">
        <f t="shared" si="1"/>
        <v>0</v>
      </c>
    </row>
    <row r="20" spans="1:8" x14ac:dyDescent="0.25">
      <c r="A20" s="7">
        <v>44743</v>
      </c>
      <c r="B20" s="5">
        <v>2084520</v>
      </c>
      <c r="C20" s="5">
        <v>264444</v>
      </c>
      <c r="D20" s="5">
        <v>4936210</v>
      </c>
      <c r="E20">
        <v>202</v>
      </c>
      <c r="F20">
        <v>23</v>
      </c>
      <c r="G20">
        <f t="shared" si="0"/>
        <v>0</v>
      </c>
      <c r="H20">
        <f t="shared" si="1"/>
        <v>0</v>
      </c>
    </row>
    <row r="21" spans="1:8" x14ac:dyDescent="0.25">
      <c r="A21" s="7">
        <v>44774</v>
      </c>
      <c r="B21" s="5">
        <v>1830180</v>
      </c>
      <c r="C21" s="5">
        <v>230262</v>
      </c>
      <c r="D21" s="5">
        <v>4333930</v>
      </c>
      <c r="E21">
        <v>202</v>
      </c>
      <c r="F21">
        <v>23</v>
      </c>
      <c r="G21">
        <f t="shared" si="0"/>
        <v>0</v>
      </c>
      <c r="H21">
        <f t="shared" si="1"/>
        <v>0</v>
      </c>
    </row>
    <row r="22" spans="1:8" x14ac:dyDescent="0.25">
      <c r="A22" s="7">
        <v>44805</v>
      </c>
      <c r="B22" s="5">
        <v>1608540</v>
      </c>
      <c r="C22" s="5">
        <v>200150</v>
      </c>
      <c r="D22" s="5">
        <v>3809050</v>
      </c>
      <c r="E22">
        <v>202</v>
      </c>
      <c r="F22">
        <v>23</v>
      </c>
      <c r="G22">
        <f t="shared" si="0"/>
        <v>0</v>
      </c>
      <c r="H22">
        <f t="shared" si="1"/>
        <v>0</v>
      </c>
    </row>
    <row r="23" spans="1:8" x14ac:dyDescent="0.25">
      <c r="A23" s="7">
        <v>44835</v>
      </c>
      <c r="B23" s="5">
        <v>1415380</v>
      </c>
      <c r="C23" s="5">
        <v>173623</v>
      </c>
      <c r="D23" s="5">
        <v>3351650</v>
      </c>
      <c r="E23">
        <v>202</v>
      </c>
      <c r="F23">
        <v>23</v>
      </c>
      <c r="G23">
        <f t="shared" si="0"/>
        <v>0</v>
      </c>
      <c r="H23">
        <f t="shared" si="1"/>
        <v>0</v>
      </c>
    </row>
    <row r="24" spans="1:8" x14ac:dyDescent="0.25">
      <c r="A24" s="7">
        <v>44866</v>
      </c>
      <c r="B24" s="5">
        <v>1247050</v>
      </c>
      <c r="C24" s="5">
        <v>150255</v>
      </c>
      <c r="D24" s="5">
        <v>2953030</v>
      </c>
      <c r="E24">
        <v>202</v>
      </c>
      <c r="F24">
        <v>23</v>
      </c>
      <c r="G24">
        <f t="shared" si="0"/>
        <v>0</v>
      </c>
      <c r="H24">
        <f t="shared" si="1"/>
        <v>0</v>
      </c>
    </row>
    <row r="25" spans="1:8" x14ac:dyDescent="0.25">
      <c r="A25" s="7">
        <v>44896</v>
      </c>
      <c r="B25" s="5">
        <v>1100350</v>
      </c>
      <c r="C25" s="5">
        <v>129669</v>
      </c>
      <c r="D25" s="5">
        <v>2605650</v>
      </c>
      <c r="E25">
        <v>202</v>
      </c>
      <c r="F25">
        <v>23</v>
      </c>
      <c r="G25">
        <f t="shared" si="0"/>
        <v>0</v>
      </c>
      <c r="H25">
        <f t="shared" si="1"/>
        <v>0</v>
      </c>
    </row>
    <row r="26" spans="1:8" x14ac:dyDescent="0.25">
      <c r="A26" s="7">
        <v>44927</v>
      </c>
      <c r="B26" s="5">
        <v>4696820</v>
      </c>
      <c r="C26" s="5">
        <v>673826</v>
      </c>
      <c r="D26" s="5">
        <v>11412600</v>
      </c>
      <c r="E26">
        <v>307</v>
      </c>
      <c r="F26">
        <v>35</v>
      </c>
      <c r="G26">
        <f t="shared" si="0"/>
        <v>105</v>
      </c>
      <c r="H26">
        <f t="shared" si="1"/>
        <v>12</v>
      </c>
    </row>
    <row r="27" spans="1:8" x14ac:dyDescent="0.25">
      <c r="A27" s="7">
        <v>44958</v>
      </c>
      <c r="B27" s="5">
        <v>4113770</v>
      </c>
      <c r="C27" s="5">
        <v>589492</v>
      </c>
      <c r="D27" s="5">
        <v>9995890</v>
      </c>
      <c r="E27">
        <v>307</v>
      </c>
      <c r="F27">
        <v>35</v>
      </c>
      <c r="G27">
        <f t="shared" si="0"/>
        <v>0</v>
      </c>
      <c r="H27">
        <f t="shared" si="1"/>
        <v>0</v>
      </c>
    </row>
    <row r="28" spans="1:8" x14ac:dyDescent="0.25">
      <c r="A28" s="7">
        <v>44986</v>
      </c>
      <c r="B28" s="5">
        <v>3605680</v>
      </c>
      <c r="C28" s="5">
        <v>515200</v>
      </c>
      <c r="D28" s="5">
        <v>8761290</v>
      </c>
      <c r="E28">
        <v>307</v>
      </c>
      <c r="F28">
        <v>35</v>
      </c>
      <c r="G28">
        <f t="shared" si="0"/>
        <v>0</v>
      </c>
      <c r="H28">
        <f t="shared" si="1"/>
        <v>0</v>
      </c>
    </row>
    <row r="29" spans="1:8" x14ac:dyDescent="0.25">
      <c r="A29" s="7">
        <v>45017</v>
      </c>
      <c r="B29" s="5">
        <v>3162890</v>
      </c>
      <c r="C29" s="5">
        <v>449753</v>
      </c>
      <c r="D29" s="5">
        <v>7685360</v>
      </c>
      <c r="E29">
        <v>307</v>
      </c>
      <c r="F29">
        <v>35</v>
      </c>
      <c r="G29">
        <f t="shared" si="0"/>
        <v>0</v>
      </c>
      <c r="H29">
        <f t="shared" si="1"/>
        <v>0</v>
      </c>
    </row>
    <row r="30" spans="1:8" x14ac:dyDescent="0.25">
      <c r="A30" s="7">
        <v>45047</v>
      </c>
      <c r="B30" s="5">
        <v>2777010</v>
      </c>
      <c r="C30" s="5">
        <v>392100</v>
      </c>
      <c r="D30" s="5">
        <v>6747720</v>
      </c>
      <c r="E30">
        <v>307</v>
      </c>
      <c r="F30">
        <v>35</v>
      </c>
      <c r="G30">
        <f t="shared" si="0"/>
        <v>0</v>
      </c>
      <c r="H30">
        <f t="shared" si="1"/>
        <v>0</v>
      </c>
    </row>
    <row r="31" spans="1:8" x14ac:dyDescent="0.25">
      <c r="A31" s="7">
        <v>45078</v>
      </c>
      <c r="B31" s="5">
        <v>2440730</v>
      </c>
      <c r="C31" s="5">
        <v>341312</v>
      </c>
      <c r="D31" s="5">
        <v>5930590</v>
      </c>
      <c r="E31">
        <v>307</v>
      </c>
      <c r="F31">
        <v>35</v>
      </c>
      <c r="G31">
        <f t="shared" si="0"/>
        <v>0</v>
      </c>
      <c r="H31">
        <f t="shared" si="1"/>
        <v>0</v>
      </c>
    </row>
    <row r="32" spans="1:8" x14ac:dyDescent="0.25">
      <c r="A32" s="7">
        <v>45108</v>
      </c>
      <c r="B32" s="5">
        <v>2147660</v>
      </c>
      <c r="C32" s="5">
        <v>296570</v>
      </c>
      <c r="D32" s="5">
        <v>5218520</v>
      </c>
      <c r="E32">
        <v>307</v>
      </c>
      <c r="F32">
        <v>35</v>
      </c>
      <c r="G32">
        <f t="shared" si="0"/>
        <v>0</v>
      </c>
      <c r="H32">
        <f t="shared" si="1"/>
        <v>0</v>
      </c>
    </row>
    <row r="33" spans="1:8" x14ac:dyDescent="0.25">
      <c r="A33" s="7">
        <v>45139</v>
      </c>
      <c r="B33" s="5">
        <v>1892270</v>
      </c>
      <c r="C33" s="5">
        <v>257733</v>
      </c>
      <c r="D33" s="5">
        <v>4597970</v>
      </c>
      <c r="E33">
        <v>307</v>
      </c>
      <c r="F33">
        <v>35</v>
      </c>
      <c r="G33">
        <f t="shared" si="0"/>
        <v>0</v>
      </c>
      <c r="H33">
        <f t="shared" si="1"/>
        <v>0</v>
      </c>
    </row>
    <row r="34" spans="1:8" x14ac:dyDescent="0.25">
      <c r="A34" s="7">
        <v>45170</v>
      </c>
      <c r="B34" s="5">
        <v>1669710</v>
      </c>
      <c r="C34" s="5">
        <v>224467</v>
      </c>
      <c r="D34" s="5">
        <v>4057160</v>
      </c>
      <c r="E34">
        <v>307</v>
      </c>
      <c r="F34">
        <v>35</v>
      </c>
      <c r="G34">
        <f t="shared" si="0"/>
        <v>0</v>
      </c>
      <c r="H34">
        <f t="shared" si="1"/>
        <v>0</v>
      </c>
    </row>
    <row r="35" spans="1:8" x14ac:dyDescent="0.25">
      <c r="A35" s="7">
        <v>45200</v>
      </c>
      <c r="B35" s="5">
        <v>1475750</v>
      </c>
      <c r="C35" s="5">
        <v>195161</v>
      </c>
      <c r="D35" s="5">
        <v>3585860</v>
      </c>
      <c r="E35">
        <v>307</v>
      </c>
      <c r="F35">
        <v>35</v>
      </c>
      <c r="G35">
        <f t="shared" si="0"/>
        <v>0</v>
      </c>
      <c r="H35">
        <f t="shared" si="1"/>
        <v>0</v>
      </c>
    </row>
    <row r="36" spans="1:8" x14ac:dyDescent="0.25">
      <c r="A36" s="7">
        <v>45231</v>
      </c>
      <c r="B36" s="5">
        <v>1306720</v>
      </c>
      <c r="C36" s="5">
        <v>169346</v>
      </c>
      <c r="D36" s="5">
        <v>3175150</v>
      </c>
      <c r="E36">
        <v>307</v>
      </c>
      <c r="F36">
        <v>35</v>
      </c>
      <c r="G36">
        <f t="shared" si="0"/>
        <v>0</v>
      </c>
      <c r="H36">
        <f t="shared" si="1"/>
        <v>0</v>
      </c>
    </row>
    <row r="37" spans="1:8" x14ac:dyDescent="0.25">
      <c r="A37" s="7">
        <v>45261</v>
      </c>
      <c r="B37" s="5">
        <v>1159420</v>
      </c>
      <c r="C37" s="5">
        <v>146604</v>
      </c>
      <c r="D37" s="5">
        <v>2817220</v>
      </c>
      <c r="E37">
        <v>307</v>
      </c>
      <c r="F37">
        <v>35</v>
      </c>
      <c r="G37">
        <f t="shared" si="0"/>
        <v>0</v>
      </c>
      <c r="H37">
        <f t="shared" si="1"/>
        <v>0</v>
      </c>
    </row>
    <row r="38" spans="1:8" x14ac:dyDescent="0.25">
      <c r="A38" s="7">
        <v>45292</v>
      </c>
      <c r="B38" s="5">
        <v>4436130</v>
      </c>
      <c r="C38" s="5">
        <v>782577</v>
      </c>
      <c r="D38" s="5">
        <v>11050600</v>
      </c>
      <c r="E38">
        <v>403</v>
      </c>
      <c r="F38">
        <v>49</v>
      </c>
      <c r="G38">
        <f t="shared" si="0"/>
        <v>96</v>
      </c>
      <c r="H38">
        <f t="shared" si="1"/>
        <v>14</v>
      </c>
    </row>
    <row r="39" spans="1:8" x14ac:dyDescent="0.25">
      <c r="A39" s="7">
        <v>45323</v>
      </c>
      <c r="B39" s="5">
        <v>3893050</v>
      </c>
      <c r="C39" s="5">
        <v>685177</v>
      </c>
      <c r="D39" s="5">
        <v>9697820</v>
      </c>
      <c r="E39">
        <v>403</v>
      </c>
      <c r="F39">
        <v>49</v>
      </c>
      <c r="G39">
        <f t="shared" si="0"/>
        <v>0</v>
      </c>
      <c r="H39">
        <f t="shared" si="1"/>
        <v>0</v>
      </c>
    </row>
    <row r="40" spans="1:8" x14ac:dyDescent="0.25">
      <c r="A40" s="7">
        <v>45352</v>
      </c>
      <c r="B40" s="5">
        <v>3419780</v>
      </c>
      <c r="C40" s="5">
        <v>599374</v>
      </c>
      <c r="D40" s="5">
        <v>8518880</v>
      </c>
      <c r="E40">
        <v>403</v>
      </c>
      <c r="F40">
        <v>49</v>
      </c>
      <c r="G40">
        <f t="shared" si="0"/>
        <v>0</v>
      </c>
      <c r="H40">
        <f t="shared" si="1"/>
        <v>0</v>
      </c>
    </row>
    <row r="41" spans="1:8" x14ac:dyDescent="0.25">
      <c r="A41" s="7">
        <v>45383</v>
      </c>
      <c r="B41">
        <v>3007350</v>
      </c>
      <c r="C41" s="5">
        <v>523788</v>
      </c>
      <c r="D41" s="5">
        <v>7491460</v>
      </c>
      <c r="E41">
        <v>403</v>
      </c>
      <c r="F41">
        <v>49</v>
      </c>
      <c r="G41">
        <f t="shared" si="0"/>
        <v>0</v>
      </c>
      <c r="H41">
        <f t="shared" si="1"/>
        <v>0</v>
      </c>
    </row>
    <row r="42" spans="1:8" x14ac:dyDescent="0.25">
      <c r="A42" s="7">
        <v>45413</v>
      </c>
      <c r="B42">
        <v>2647920</v>
      </c>
      <c r="C42" s="5">
        <v>457202</v>
      </c>
      <c r="D42" s="5">
        <v>6596120</v>
      </c>
      <c r="E42">
        <v>403</v>
      </c>
      <c r="F42">
        <v>49</v>
      </c>
      <c r="G42">
        <f t="shared" si="0"/>
        <v>0</v>
      </c>
      <c r="H42">
        <f t="shared" si="1"/>
        <v>0</v>
      </c>
    </row>
    <row r="43" spans="1:8" x14ac:dyDescent="0.25">
      <c r="A43" s="7">
        <v>45444</v>
      </c>
      <c r="B43" s="5">
        <v>2334690</v>
      </c>
      <c r="C43" s="5">
        <v>398544</v>
      </c>
      <c r="D43" s="5">
        <v>5815820</v>
      </c>
      <c r="E43">
        <v>403</v>
      </c>
      <c r="F43">
        <v>49</v>
      </c>
      <c r="G43">
        <f t="shared" si="0"/>
        <v>0</v>
      </c>
      <c r="H43">
        <f t="shared" si="1"/>
        <v>0</v>
      </c>
    </row>
    <row r="44" spans="1:8" x14ac:dyDescent="0.25">
      <c r="A44" s="7">
        <v>45474</v>
      </c>
      <c r="B44" s="5">
        <v>2061710</v>
      </c>
      <c r="C44" s="5">
        <v>346871</v>
      </c>
      <c r="D44" s="5">
        <v>5135850</v>
      </c>
      <c r="E44">
        <v>403</v>
      </c>
      <c r="F44">
        <v>49</v>
      </c>
      <c r="G44">
        <f t="shared" si="0"/>
        <v>0</v>
      </c>
      <c r="H44">
        <f t="shared" si="1"/>
        <v>0</v>
      </c>
    </row>
    <row r="45" spans="1:8" x14ac:dyDescent="0.25">
      <c r="A45" s="7">
        <v>45505</v>
      </c>
      <c r="B45" s="5">
        <v>1823820</v>
      </c>
      <c r="C45" s="5">
        <v>301794</v>
      </c>
      <c r="D45" s="5">
        <v>4543250</v>
      </c>
      <c r="E45">
        <v>403</v>
      </c>
      <c r="F45">
        <v>49</v>
      </c>
      <c r="G45">
        <f t="shared" si="0"/>
        <v>0</v>
      </c>
      <c r="H45">
        <f t="shared" si="1"/>
        <v>0</v>
      </c>
    </row>
    <row r="46" spans="1:8" x14ac:dyDescent="0.25">
      <c r="A46" s="7">
        <v>45536</v>
      </c>
      <c r="B46" s="5">
        <v>1616510</v>
      </c>
      <c r="C46" s="5">
        <v>262813</v>
      </c>
      <c r="D46" s="5">
        <v>4026830</v>
      </c>
      <c r="E46">
        <v>403</v>
      </c>
      <c r="F46">
        <v>49</v>
      </c>
      <c r="G46">
        <f t="shared" si="0"/>
        <v>0</v>
      </c>
      <c r="H46">
        <f t="shared" si="1"/>
        <v>0</v>
      </c>
    </row>
    <row r="47" spans="1:8" x14ac:dyDescent="0.25">
      <c r="A47" s="7">
        <v>45566</v>
      </c>
      <c r="B47">
        <v>1435860</v>
      </c>
      <c r="C47" s="5">
        <v>228473</v>
      </c>
      <c r="D47" s="5">
        <v>3576790</v>
      </c>
      <c r="E47">
        <v>403</v>
      </c>
      <c r="F47">
        <v>49</v>
      </c>
      <c r="G47">
        <f t="shared" si="0"/>
        <v>0</v>
      </c>
      <c r="H47">
        <f t="shared" si="1"/>
        <v>0</v>
      </c>
    </row>
    <row r="48" spans="1:8" x14ac:dyDescent="0.25">
      <c r="A48" s="7">
        <v>45597</v>
      </c>
      <c r="B48">
        <v>1278410</v>
      </c>
      <c r="C48" s="5">
        <v>198222</v>
      </c>
      <c r="D48" s="5">
        <v>3184600</v>
      </c>
      <c r="E48">
        <v>403</v>
      </c>
      <c r="F48">
        <v>49</v>
      </c>
      <c r="G48">
        <f t="shared" si="0"/>
        <v>0</v>
      </c>
      <c r="H48">
        <f t="shared" si="1"/>
        <v>0</v>
      </c>
    </row>
    <row r="49" spans="1:8" x14ac:dyDescent="0.25">
      <c r="A49" s="7">
        <v>45627</v>
      </c>
      <c r="B49" s="5">
        <v>1141210</v>
      </c>
      <c r="C49" s="5">
        <v>171574</v>
      </c>
      <c r="D49" s="5">
        <v>2842810</v>
      </c>
      <c r="E49">
        <v>403</v>
      </c>
      <c r="F49">
        <v>49</v>
      </c>
      <c r="G49">
        <f t="shared" si="0"/>
        <v>0</v>
      </c>
      <c r="H49">
        <f t="shared" si="1"/>
        <v>0</v>
      </c>
    </row>
    <row r="50" spans="1:8" x14ac:dyDescent="0.25">
      <c r="A50" s="7">
        <v>45658</v>
      </c>
      <c r="B50" s="5">
        <v>4568600</v>
      </c>
      <c r="C50" s="5">
        <v>944677</v>
      </c>
      <c r="D50" s="5">
        <v>11657400</v>
      </c>
      <c r="E50">
        <v>503</v>
      </c>
      <c r="F50">
        <v>66</v>
      </c>
      <c r="G50">
        <f t="shared" si="0"/>
        <v>100</v>
      </c>
      <c r="H50">
        <f t="shared" si="1"/>
        <v>17</v>
      </c>
    </row>
    <row r="51" spans="1:8" x14ac:dyDescent="0.25">
      <c r="A51" s="7">
        <v>45689</v>
      </c>
      <c r="B51">
        <v>4015220</v>
      </c>
      <c r="C51" s="5">
        <v>827156</v>
      </c>
      <c r="D51" s="5">
        <v>10245400</v>
      </c>
      <c r="E51">
        <v>503</v>
      </c>
      <c r="F51">
        <v>66</v>
      </c>
      <c r="G51">
        <f t="shared" si="0"/>
        <v>0</v>
      </c>
      <c r="H51">
        <f t="shared" si="1"/>
        <v>0</v>
      </c>
    </row>
    <row r="52" spans="1:8" x14ac:dyDescent="0.25">
      <c r="A52" s="7">
        <v>45717</v>
      </c>
      <c r="B52" s="5">
        <v>3532970</v>
      </c>
      <c r="C52" s="5">
        <v>723627</v>
      </c>
      <c r="D52" s="5">
        <v>9014900</v>
      </c>
      <c r="E52">
        <v>503</v>
      </c>
      <c r="F52">
        <v>66</v>
      </c>
      <c r="G52">
        <f t="shared" si="0"/>
        <v>0</v>
      </c>
      <c r="H52">
        <f t="shared" si="1"/>
        <v>0</v>
      </c>
    </row>
    <row r="53" spans="1:8" x14ac:dyDescent="0.25">
      <c r="A53" s="7">
        <v>45748</v>
      </c>
      <c r="B53" s="5">
        <v>3112720</v>
      </c>
      <c r="C53" s="5">
        <v>632426</v>
      </c>
      <c r="D53" s="5">
        <v>7942520</v>
      </c>
      <c r="E53">
        <v>503</v>
      </c>
      <c r="F53">
        <v>66</v>
      </c>
      <c r="G53">
        <f t="shared" si="0"/>
        <v>0</v>
      </c>
      <c r="H53">
        <f t="shared" si="1"/>
        <v>0</v>
      </c>
    </row>
    <row r="54" spans="1:8" x14ac:dyDescent="0.25">
      <c r="A54" s="7">
        <v>45778</v>
      </c>
      <c r="B54" s="5">
        <v>2746470</v>
      </c>
      <c r="C54" s="5">
        <v>552084</v>
      </c>
      <c r="D54" s="5">
        <v>7008000</v>
      </c>
      <c r="E54">
        <v>503</v>
      </c>
      <c r="F54">
        <v>66</v>
      </c>
      <c r="G54">
        <f t="shared" si="0"/>
        <v>0</v>
      </c>
      <c r="H54">
        <f t="shared" si="1"/>
        <v>0</v>
      </c>
    </row>
    <row r="55" spans="1:8" x14ac:dyDescent="0.25">
      <c r="A55" s="7">
        <v>45809</v>
      </c>
      <c r="B55" s="5">
        <v>2427300</v>
      </c>
      <c r="C55" s="5">
        <v>481309</v>
      </c>
      <c r="D55" s="5">
        <v>6193580</v>
      </c>
      <c r="E55">
        <v>503</v>
      </c>
      <c r="F55">
        <v>66</v>
      </c>
      <c r="G55">
        <f t="shared" si="0"/>
        <v>0</v>
      </c>
      <c r="H55">
        <f t="shared" si="1"/>
        <v>0</v>
      </c>
    </row>
    <row r="56" spans="1:8" x14ac:dyDescent="0.25">
      <c r="A56" s="7">
        <v>45839</v>
      </c>
      <c r="B56" s="5">
        <v>2149150</v>
      </c>
      <c r="C56" s="5">
        <v>418961</v>
      </c>
      <c r="D56" s="5">
        <v>5483850</v>
      </c>
      <c r="E56">
        <v>503</v>
      </c>
      <c r="F56">
        <v>66</v>
      </c>
      <c r="G56">
        <f t="shared" si="0"/>
        <v>0</v>
      </c>
      <c r="H56">
        <f t="shared" si="1"/>
        <v>0</v>
      </c>
    </row>
    <row r="57" spans="1:8" x14ac:dyDescent="0.25">
      <c r="A57" s="7">
        <v>45870</v>
      </c>
      <c r="B57" s="5">
        <v>1906750</v>
      </c>
      <c r="C57" s="5">
        <v>364568</v>
      </c>
      <c r="D57" s="5">
        <v>4865340</v>
      </c>
      <c r="E57">
        <v>503</v>
      </c>
      <c r="F57">
        <v>66</v>
      </c>
      <c r="G57">
        <f t="shared" si="0"/>
        <v>0</v>
      </c>
      <c r="H57">
        <f t="shared" si="1"/>
        <v>0</v>
      </c>
    </row>
    <row r="58" spans="1:8" x14ac:dyDescent="0.25">
      <c r="A58" s="7">
        <v>45901</v>
      </c>
      <c r="B58" s="5">
        <v>1695510</v>
      </c>
      <c r="C58" s="5">
        <v>317527</v>
      </c>
      <c r="D58" s="5">
        <v>4326320</v>
      </c>
      <c r="E58">
        <v>503</v>
      </c>
      <c r="F58">
        <v>66</v>
      </c>
      <c r="G58">
        <f t="shared" si="0"/>
        <v>0</v>
      </c>
      <c r="H58">
        <f t="shared" si="1"/>
        <v>0</v>
      </c>
    </row>
    <row r="59" spans="1:8" x14ac:dyDescent="0.25">
      <c r="A59" s="7">
        <v>45931</v>
      </c>
      <c r="B59" s="5">
        <v>1511420</v>
      </c>
      <c r="C59" s="5">
        <v>276086</v>
      </c>
      <c r="D59" s="5">
        <v>3856600</v>
      </c>
      <c r="E59">
        <v>503</v>
      </c>
      <c r="F59">
        <v>66</v>
      </c>
      <c r="G59">
        <f t="shared" si="0"/>
        <v>0</v>
      </c>
      <c r="H59">
        <f t="shared" si="1"/>
        <v>0</v>
      </c>
    </row>
    <row r="60" spans="1:8" x14ac:dyDescent="0.25">
      <c r="A60" s="7">
        <v>45962</v>
      </c>
      <c r="B60" s="5">
        <v>1351000</v>
      </c>
      <c r="C60" s="5">
        <v>239580</v>
      </c>
      <c r="D60" s="5">
        <v>3447250</v>
      </c>
      <c r="E60">
        <v>503</v>
      </c>
      <c r="F60">
        <v>66</v>
      </c>
      <c r="G60">
        <f t="shared" si="0"/>
        <v>0</v>
      </c>
      <c r="H60">
        <f t="shared" si="1"/>
        <v>0</v>
      </c>
    </row>
    <row r="61" spans="1:8" x14ac:dyDescent="0.25">
      <c r="A61" s="7">
        <v>45992</v>
      </c>
      <c r="B61" s="5">
        <v>1211190</v>
      </c>
      <c r="C61" s="5">
        <v>207421</v>
      </c>
      <c r="D61" s="5">
        <v>3090510</v>
      </c>
      <c r="E61">
        <v>503</v>
      </c>
      <c r="F61">
        <v>66</v>
      </c>
      <c r="G61">
        <f t="shared" si="0"/>
        <v>0</v>
      </c>
      <c r="H61">
        <f t="shared" si="1"/>
        <v>0</v>
      </c>
    </row>
    <row r="62" spans="1:8" x14ac:dyDescent="0.25">
      <c r="A62" s="7">
        <v>46023</v>
      </c>
      <c r="B62" s="5">
        <v>4707250</v>
      </c>
      <c r="C62" s="5">
        <v>928813</v>
      </c>
      <c r="D62" s="5">
        <v>12293700</v>
      </c>
      <c r="E62">
        <v>605</v>
      </c>
      <c r="F62">
        <v>82</v>
      </c>
      <c r="G62">
        <f t="shared" si="0"/>
        <v>102</v>
      </c>
      <c r="H62">
        <f t="shared" si="1"/>
        <v>16</v>
      </c>
    </row>
    <row r="63" spans="1:8" x14ac:dyDescent="0.25">
      <c r="A63" s="7">
        <v>46054</v>
      </c>
      <c r="B63" s="5">
        <v>4142910</v>
      </c>
      <c r="C63" s="5">
        <v>812712</v>
      </c>
      <c r="D63" s="5">
        <v>10819800</v>
      </c>
      <c r="E63">
        <v>605</v>
      </c>
      <c r="F63">
        <v>82</v>
      </c>
      <c r="G63">
        <f t="shared" si="0"/>
        <v>0</v>
      </c>
      <c r="H63">
        <f t="shared" si="1"/>
        <v>0</v>
      </c>
    </row>
    <row r="64" spans="1:8" x14ac:dyDescent="0.25">
      <c r="A64" s="7">
        <v>46082</v>
      </c>
      <c r="B64" s="5">
        <v>3651100</v>
      </c>
      <c r="C64" s="5">
        <v>710435</v>
      </c>
      <c r="D64" s="5">
        <v>9535400</v>
      </c>
      <c r="E64">
        <v>605</v>
      </c>
      <c r="F64">
        <v>82</v>
      </c>
      <c r="G64">
        <f t="shared" si="0"/>
        <v>0</v>
      </c>
      <c r="H64">
        <f t="shared" si="1"/>
        <v>0</v>
      </c>
    </row>
    <row r="65" spans="1:8" x14ac:dyDescent="0.25">
      <c r="A65" s="7">
        <v>46113</v>
      </c>
      <c r="B65" s="5">
        <v>3222540</v>
      </c>
      <c r="C65" s="5">
        <v>620335</v>
      </c>
      <c r="D65" s="5">
        <v>8416070</v>
      </c>
      <c r="E65">
        <v>605</v>
      </c>
      <c r="F65">
        <v>82</v>
      </c>
      <c r="G65">
        <f t="shared" si="0"/>
        <v>0</v>
      </c>
      <c r="H65">
        <f t="shared" si="1"/>
        <v>0</v>
      </c>
    </row>
    <row r="66" spans="1:8" x14ac:dyDescent="0.25">
      <c r="A66" s="7">
        <v>46143</v>
      </c>
      <c r="B66" s="5">
        <v>2849040</v>
      </c>
      <c r="C66" s="5">
        <v>540965</v>
      </c>
      <c r="D66" s="5">
        <v>7440640</v>
      </c>
      <c r="E66">
        <v>605</v>
      </c>
      <c r="F66">
        <v>82</v>
      </c>
      <c r="G66">
        <f t="shared" si="0"/>
        <v>0</v>
      </c>
      <c r="H66">
        <f t="shared" si="1"/>
        <v>0</v>
      </c>
    </row>
    <row r="67" spans="1:8" x14ac:dyDescent="0.25">
      <c r="A67" s="7">
        <v>46174</v>
      </c>
      <c r="B67" s="5">
        <v>2523550</v>
      </c>
      <c r="C67" s="5">
        <v>471045</v>
      </c>
      <c r="D67" s="5">
        <v>6590560</v>
      </c>
      <c r="E67">
        <v>605</v>
      </c>
      <c r="F67">
        <v>82</v>
      </c>
      <c r="G67">
        <f t="shared" si="0"/>
        <v>0</v>
      </c>
      <c r="H67">
        <f t="shared" si="1"/>
        <v>0</v>
      </c>
    </row>
    <row r="68" spans="1:8" x14ac:dyDescent="0.25">
      <c r="A68" s="7">
        <v>46204</v>
      </c>
      <c r="B68" s="5">
        <v>2239880</v>
      </c>
      <c r="C68" s="5">
        <v>409450</v>
      </c>
      <c r="D68" s="5">
        <v>5849760</v>
      </c>
      <c r="E68">
        <v>605</v>
      </c>
      <c r="F68">
        <v>82</v>
      </c>
      <c r="G68">
        <f t="shared" ref="G68:G131" si="2">E68-E67</f>
        <v>0</v>
      </c>
      <c r="H68">
        <f t="shared" ref="H68:H131" si="3">F68-F67</f>
        <v>0</v>
      </c>
    </row>
    <row r="69" spans="1:8" x14ac:dyDescent="0.25">
      <c r="A69" s="7">
        <v>46235</v>
      </c>
      <c r="B69" s="5">
        <v>1992690</v>
      </c>
      <c r="C69" s="5">
        <v>355810</v>
      </c>
      <c r="D69" s="5">
        <v>5204180</v>
      </c>
      <c r="E69">
        <v>605</v>
      </c>
      <c r="F69">
        <v>82</v>
      </c>
      <c r="G69">
        <f t="shared" si="2"/>
        <v>0</v>
      </c>
      <c r="H69">
        <f t="shared" si="3"/>
        <v>0</v>
      </c>
    </row>
    <row r="70" spans="1:8" x14ac:dyDescent="0.25">
      <c r="A70" s="7">
        <v>46266</v>
      </c>
      <c r="B70" s="5">
        <v>1777260</v>
      </c>
      <c r="C70" s="5">
        <v>309577</v>
      </c>
      <c r="D70" s="5">
        <v>4641570</v>
      </c>
      <c r="E70">
        <v>605</v>
      </c>
      <c r="F70">
        <v>82</v>
      </c>
      <c r="G70">
        <f t="shared" si="2"/>
        <v>0</v>
      </c>
      <c r="H70">
        <f t="shared" si="3"/>
        <v>0</v>
      </c>
    </row>
    <row r="71" spans="1:8" x14ac:dyDescent="0.25">
      <c r="A71" s="7">
        <v>46296</v>
      </c>
      <c r="B71" s="5">
        <v>1589530</v>
      </c>
      <c r="C71" s="5">
        <v>268849</v>
      </c>
      <c r="D71" s="5">
        <v>4151260</v>
      </c>
      <c r="E71">
        <v>605</v>
      </c>
      <c r="F71">
        <v>82</v>
      </c>
      <c r="G71">
        <f t="shared" si="2"/>
        <v>0</v>
      </c>
      <c r="H71">
        <f t="shared" si="3"/>
        <v>0</v>
      </c>
    </row>
    <row r="72" spans="1:8" x14ac:dyDescent="0.25">
      <c r="A72" s="7">
        <v>46327</v>
      </c>
      <c r="B72" s="5">
        <v>1425920</v>
      </c>
      <c r="C72" s="5">
        <v>232970</v>
      </c>
      <c r="D72" s="5">
        <v>3724000</v>
      </c>
      <c r="E72">
        <v>605</v>
      </c>
      <c r="F72">
        <v>82</v>
      </c>
      <c r="G72">
        <f t="shared" si="2"/>
        <v>0</v>
      </c>
      <c r="H72">
        <f t="shared" si="3"/>
        <v>0</v>
      </c>
    </row>
    <row r="73" spans="1:8" x14ac:dyDescent="0.25">
      <c r="A73" s="7">
        <v>46357</v>
      </c>
      <c r="B73" s="5">
        <v>1283350</v>
      </c>
      <c r="C73" s="5">
        <v>201364</v>
      </c>
      <c r="D73" s="5">
        <v>3351640</v>
      </c>
      <c r="E73">
        <v>605</v>
      </c>
      <c r="F73">
        <v>82</v>
      </c>
      <c r="G73">
        <f t="shared" si="2"/>
        <v>0</v>
      </c>
      <c r="H73">
        <f t="shared" si="3"/>
        <v>0</v>
      </c>
    </row>
    <row r="74" spans="1:8" x14ac:dyDescent="0.25">
      <c r="A74" s="7">
        <v>46388</v>
      </c>
      <c r="B74" s="5">
        <v>5415460</v>
      </c>
      <c r="C74" s="5">
        <v>923243</v>
      </c>
      <c r="D74" s="5">
        <v>14465100</v>
      </c>
      <c r="E74">
        <v>725</v>
      </c>
      <c r="F74">
        <v>98</v>
      </c>
      <c r="G74">
        <f t="shared" si="2"/>
        <v>120</v>
      </c>
      <c r="H74">
        <f t="shared" si="3"/>
        <v>16</v>
      </c>
    </row>
    <row r="75" spans="1:8" x14ac:dyDescent="0.25">
      <c r="A75" s="7">
        <v>46419</v>
      </c>
      <c r="B75" s="5">
        <v>4768160</v>
      </c>
      <c r="C75" s="5">
        <v>807570</v>
      </c>
      <c r="D75" s="5">
        <v>12736100</v>
      </c>
      <c r="E75">
        <v>725</v>
      </c>
      <c r="F75">
        <v>98</v>
      </c>
      <c r="G75">
        <f t="shared" si="2"/>
        <v>0</v>
      </c>
      <c r="H75">
        <f t="shared" si="3"/>
        <v>0</v>
      </c>
    </row>
    <row r="76" spans="1:8" x14ac:dyDescent="0.25">
      <c r="A76" s="7">
        <v>46447</v>
      </c>
      <c r="B76" s="5">
        <v>4204060</v>
      </c>
      <c r="C76" s="5">
        <v>705671</v>
      </c>
      <c r="D76" s="5">
        <v>11229400</v>
      </c>
      <c r="E76">
        <v>725</v>
      </c>
      <c r="F76">
        <v>98</v>
      </c>
      <c r="G76">
        <f t="shared" si="2"/>
        <v>0</v>
      </c>
      <c r="H76">
        <f t="shared" si="3"/>
        <v>0</v>
      </c>
    </row>
    <row r="77" spans="1:8" x14ac:dyDescent="0.25">
      <c r="A77" s="7">
        <v>46478</v>
      </c>
      <c r="B77" s="5">
        <v>3712490</v>
      </c>
      <c r="C77" s="5">
        <v>615905</v>
      </c>
      <c r="D77" s="5">
        <v>9916340</v>
      </c>
      <c r="E77">
        <v>725</v>
      </c>
      <c r="F77">
        <v>98</v>
      </c>
      <c r="G77">
        <f t="shared" si="2"/>
        <v>0</v>
      </c>
      <c r="H77">
        <f t="shared" si="3"/>
        <v>0</v>
      </c>
    </row>
    <row r="78" spans="1:8" x14ac:dyDescent="0.25">
      <c r="A78" s="7">
        <v>46508</v>
      </c>
      <c r="B78" s="5">
        <v>3284100</v>
      </c>
      <c r="C78" s="5">
        <v>536828</v>
      </c>
      <c r="D78" s="5">
        <v>8772010</v>
      </c>
      <c r="E78">
        <v>725</v>
      </c>
      <c r="F78">
        <v>98</v>
      </c>
      <c r="G78">
        <f t="shared" si="2"/>
        <v>0</v>
      </c>
      <c r="H78">
        <f t="shared" si="3"/>
        <v>0</v>
      </c>
    </row>
    <row r="79" spans="1:8" x14ac:dyDescent="0.25">
      <c r="A79" s="7">
        <v>46539</v>
      </c>
      <c r="B79" s="5">
        <v>2910760</v>
      </c>
      <c r="C79" s="5">
        <v>467166</v>
      </c>
      <c r="D79" s="5">
        <v>7774830</v>
      </c>
      <c r="E79">
        <v>725</v>
      </c>
      <c r="F79">
        <v>98</v>
      </c>
      <c r="G79">
        <f t="shared" si="2"/>
        <v>0</v>
      </c>
      <c r="H79">
        <f t="shared" si="3"/>
        <v>0</v>
      </c>
    </row>
    <row r="80" spans="1:8" x14ac:dyDescent="0.25">
      <c r="A80" s="7">
        <v>46569</v>
      </c>
      <c r="B80" s="5">
        <v>2585390</v>
      </c>
      <c r="C80" s="5">
        <v>405799</v>
      </c>
      <c r="D80" s="5">
        <v>6905790</v>
      </c>
      <c r="E80">
        <v>725</v>
      </c>
      <c r="F80">
        <v>98</v>
      </c>
      <c r="G80">
        <f t="shared" si="2"/>
        <v>0</v>
      </c>
      <c r="H80">
        <f t="shared" si="3"/>
        <v>0</v>
      </c>
    </row>
    <row r="81" spans="1:8" x14ac:dyDescent="0.25">
      <c r="A81" s="7">
        <v>46600</v>
      </c>
      <c r="B81" s="5">
        <v>2301860</v>
      </c>
      <c r="C81" s="5">
        <v>352492</v>
      </c>
      <c r="D81" s="5">
        <v>6148460</v>
      </c>
      <c r="E81">
        <v>725</v>
      </c>
      <c r="F81">
        <v>98</v>
      </c>
      <c r="G81">
        <f t="shared" si="2"/>
        <v>0</v>
      </c>
      <c r="H81">
        <f t="shared" si="3"/>
        <v>0</v>
      </c>
    </row>
    <row r="82" spans="1:8" x14ac:dyDescent="0.25">
      <c r="A82" s="7">
        <v>46631</v>
      </c>
      <c r="B82" s="5">
        <v>2054760</v>
      </c>
      <c r="C82" s="5">
        <v>306771</v>
      </c>
      <c r="D82" s="5">
        <v>5488410</v>
      </c>
      <c r="E82">
        <v>725</v>
      </c>
      <c r="F82">
        <v>98</v>
      </c>
      <c r="G82">
        <f t="shared" si="2"/>
        <v>0</v>
      </c>
      <c r="H82">
        <f t="shared" si="3"/>
        <v>0</v>
      </c>
    </row>
    <row r="83" spans="1:8" x14ac:dyDescent="0.25">
      <c r="A83" s="7">
        <v>46661</v>
      </c>
      <c r="B83" s="5">
        <v>1839440</v>
      </c>
      <c r="C83" s="5">
        <v>266494</v>
      </c>
      <c r="D83" s="5">
        <v>4913280</v>
      </c>
      <c r="E83">
        <v>725</v>
      </c>
      <c r="F83">
        <v>98</v>
      </c>
      <c r="G83">
        <f t="shared" si="2"/>
        <v>0</v>
      </c>
      <c r="H83">
        <f t="shared" si="3"/>
        <v>0</v>
      </c>
    </row>
    <row r="84" spans="1:8" x14ac:dyDescent="0.25">
      <c r="A84" s="7">
        <v>46692</v>
      </c>
      <c r="B84" s="5">
        <v>1651790</v>
      </c>
      <c r="C84" s="5">
        <v>231013</v>
      </c>
      <c r="D84" s="5">
        <v>4412050</v>
      </c>
      <c r="E84">
        <v>725</v>
      </c>
      <c r="F84">
        <v>98</v>
      </c>
      <c r="G84">
        <f t="shared" si="2"/>
        <v>0</v>
      </c>
      <c r="H84">
        <f t="shared" si="3"/>
        <v>0</v>
      </c>
    </row>
    <row r="85" spans="1:8" x14ac:dyDescent="0.25">
      <c r="A85" s="7">
        <v>46722</v>
      </c>
      <c r="B85" s="5">
        <v>1488250</v>
      </c>
      <c r="C85" s="5">
        <v>199757</v>
      </c>
      <c r="D85" s="5">
        <v>3975230</v>
      </c>
      <c r="E85">
        <v>725</v>
      </c>
      <c r="F85">
        <v>98</v>
      </c>
      <c r="G85">
        <f t="shared" si="2"/>
        <v>0</v>
      </c>
      <c r="H85">
        <f t="shared" si="3"/>
        <v>0</v>
      </c>
    </row>
    <row r="86" spans="1:8" x14ac:dyDescent="0.25">
      <c r="A86" s="7">
        <v>46753</v>
      </c>
      <c r="B86" s="5">
        <v>5034580</v>
      </c>
      <c r="C86" s="5">
        <v>640799</v>
      </c>
      <c r="D86" s="5">
        <v>13744300</v>
      </c>
      <c r="E86">
        <v>829</v>
      </c>
      <c r="F86">
        <v>108</v>
      </c>
      <c r="G86">
        <f t="shared" si="2"/>
        <v>104</v>
      </c>
      <c r="H86">
        <f t="shared" si="3"/>
        <v>10</v>
      </c>
    </row>
    <row r="87" spans="1:8" x14ac:dyDescent="0.25">
      <c r="A87" s="7">
        <v>46784</v>
      </c>
      <c r="B87" s="5">
        <v>4443240</v>
      </c>
      <c r="C87" s="5">
        <v>559578</v>
      </c>
      <c r="D87" s="5">
        <v>12129900</v>
      </c>
      <c r="E87">
        <v>829</v>
      </c>
      <c r="F87">
        <v>108</v>
      </c>
      <c r="G87">
        <f t="shared" si="2"/>
        <v>0</v>
      </c>
      <c r="H87">
        <f t="shared" si="3"/>
        <v>0</v>
      </c>
    </row>
    <row r="88" spans="1:8" x14ac:dyDescent="0.25">
      <c r="A88" s="7">
        <v>46813</v>
      </c>
      <c r="B88" s="5">
        <v>3927900</v>
      </c>
      <c r="C88" s="5">
        <v>488027</v>
      </c>
      <c r="D88" s="5">
        <v>10723100</v>
      </c>
      <c r="E88">
        <v>829</v>
      </c>
      <c r="F88">
        <v>108</v>
      </c>
      <c r="G88">
        <f t="shared" si="2"/>
        <v>0</v>
      </c>
      <c r="H88">
        <f t="shared" si="3"/>
        <v>0</v>
      </c>
    </row>
    <row r="89" spans="1:8" x14ac:dyDescent="0.25">
      <c r="A89" s="7">
        <v>46844</v>
      </c>
      <c r="B89" s="5">
        <v>3478810</v>
      </c>
      <c r="C89" s="5">
        <v>424996</v>
      </c>
      <c r="D89" s="5">
        <v>9497080</v>
      </c>
      <c r="E89">
        <v>829</v>
      </c>
      <c r="F89">
        <v>108</v>
      </c>
      <c r="G89">
        <f t="shared" si="2"/>
        <v>0</v>
      </c>
      <c r="H89">
        <f t="shared" si="3"/>
        <v>0</v>
      </c>
    </row>
    <row r="90" spans="1:8" x14ac:dyDescent="0.25">
      <c r="A90" s="7">
        <v>46874</v>
      </c>
      <c r="B90" s="5">
        <v>3087460</v>
      </c>
      <c r="C90" s="5">
        <v>369471</v>
      </c>
      <c r="D90" s="5">
        <v>8428640</v>
      </c>
      <c r="E90">
        <v>829</v>
      </c>
      <c r="F90">
        <v>108</v>
      </c>
      <c r="G90">
        <f t="shared" si="2"/>
        <v>0</v>
      </c>
      <c r="H90">
        <f t="shared" si="3"/>
        <v>0</v>
      </c>
    </row>
    <row r="91" spans="1:8" x14ac:dyDescent="0.25">
      <c r="A91" s="7">
        <v>46905</v>
      </c>
      <c r="B91" s="5">
        <v>2746380</v>
      </c>
      <c r="C91" s="5">
        <v>320556</v>
      </c>
      <c r="D91" s="5">
        <v>7497560</v>
      </c>
      <c r="E91">
        <v>829</v>
      </c>
      <c r="F91">
        <v>108</v>
      </c>
      <c r="G91">
        <f t="shared" si="2"/>
        <v>0</v>
      </c>
      <c r="H91">
        <f t="shared" si="3"/>
        <v>0</v>
      </c>
    </row>
    <row r="92" spans="1:8" x14ac:dyDescent="0.25">
      <c r="A92" s="7">
        <v>46935</v>
      </c>
      <c r="B92" s="5">
        <v>2449140</v>
      </c>
      <c r="C92" s="5">
        <v>277467</v>
      </c>
      <c r="D92" s="5">
        <v>6686100</v>
      </c>
      <c r="E92">
        <v>829</v>
      </c>
      <c r="F92">
        <v>108</v>
      </c>
      <c r="G92">
        <f t="shared" si="2"/>
        <v>0</v>
      </c>
      <c r="H92">
        <f t="shared" si="3"/>
        <v>0</v>
      </c>
    </row>
    <row r="93" spans="1:8" x14ac:dyDescent="0.25">
      <c r="A93" s="7">
        <v>46966</v>
      </c>
      <c r="B93" s="5">
        <v>2190120</v>
      </c>
      <c r="C93" s="5">
        <v>240216</v>
      </c>
      <c r="D93" s="5">
        <v>5978960</v>
      </c>
      <c r="E93">
        <v>829</v>
      </c>
      <c r="F93">
        <v>108</v>
      </c>
      <c r="G93">
        <f t="shared" si="2"/>
        <v>0</v>
      </c>
      <c r="H93">
        <f t="shared" si="3"/>
        <v>0</v>
      </c>
    </row>
    <row r="94" spans="1:8" x14ac:dyDescent="0.25">
      <c r="A94" s="7">
        <v>46997</v>
      </c>
      <c r="B94" s="5">
        <v>1964390</v>
      </c>
      <c r="C94" s="5">
        <v>208567</v>
      </c>
      <c r="D94" s="5">
        <v>5362730</v>
      </c>
      <c r="E94">
        <v>829</v>
      </c>
      <c r="F94">
        <v>108</v>
      </c>
      <c r="G94">
        <f t="shared" si="2"/>
        <v>0</v>
      </c>
      <c r="H94">
        <f t="shared" si="3"/>
        <v>0</v>
      </c>
    </row>
    <row r="95" spans="1:8" x14ac:dyDescent="0.25">
      <c r="A95" s="7">
        <v>47027</v>
      </c>
      <c r="B95" s="5">
        <v>1767670</v>
      </c>
      <c r="C95" s="5">
        <v>180687</v>
      </c>
      <c r="D95" s="5">
        <v>4825680</v>
      </c>
      <c r="E95">
        <v>829</v>
      </c>
      <c r="F95">
        <v>108</v>
      </c>
      <c r="G95">
        <f t="shared" si="2"/>
        <v>0</v>
      </c>
      <c r="H95">
        <f t="shared" si="3"/>
        <v>0</v>
      </c>
    </row>
    <row r="96" spans="1:8" x14ac:dyDescent="0.25">
      <c r="A96" s="7">
        <v>47058</v>
      </c>
      <c r="B96" s="5">
        <v>1596240</v>
      </c>
      <c r="C96" s="5">
        <v>156126</v>
      </c>
      <c r="D96" s="5">
        <v>4357670</v>
      </c>
      <c r="E96">
        <v>829</v>
      </c>
      <c r="F96">
        <v>108</v>
      </c>
      <c r="G96">
        <f t="shared" si="2"/>
        <v>0</v>
      </c>
      <c r="H96">
        <f t="shared" si="3"/>
        <v>0</v>
      </c>
    </row>
    <row r="97" spans="1:8" x14ac:dyDescent="0.25">
      <c r="A97" s="7">
        <v>47088</v>
      </c>
      <c r="B97" s="5">
        <v>1446840</v>
      </c>
      <c r="C97" s="5">
        <v>134490</v>
      </c>
      <c r="D97" s="5">
        <v>3949850</v>
      </c>
      <c r="E97">
        <v>829</v>
      </c>
      <c r="F97">
        <v>108</v>
      </c>
      <c r="G97">
        <f t="shared" si="2"/>
        <v>0</v>
      </c>
      <c r="H97">
        <f t="shared" si="3"/>
        <v>0</v>
      </c>
    </row>
    <row r="98" spans="1:8" x14ac:dyDescent="0.25">
      <c r="A98" s="7">
        <v>47119</v>
      </c>
      <c r="B98" s="5">
        <v>5182840</v>
      </c>
      <c r="C98" s="5">
        <v>724579</v>
      </c>
      <c r="D98" s="5">
        <v>14451600</v>
      </c>
      <c r="E98">
        <v>938</v>
      </c>
      <c r="F98">
        <v>121</v>
      </c>
      <c r="G98">
        <f t="shared" si="2"/>
        <v>109</v>
      </c>
      <c r="H98">
        <f t="shared" si="3"/>
        <v>13</v>
      </c>
    </row>
    <row r="99" spans="1:8" x14ac:dyDescent="0.25">
      <c r="A99" s="7">
        <v>47150</v>
      </c>
      <c r="B99" s="5">
        <v>4579780</v>
      </c>
      <c r="C99" s="5">
        <v>633733</v>
      </c>
      <c r="D99" s="5">
        <v>12770000</v>
      </c>
      <c r="E99">
        <v>938</v>
      </c>
      <c r="F99">
        <v>121</v>
      </c>
      <c r="G99">
        <f t="shared" si="2"/>
        <v>0</v>
      </c>
      <c r="H99">
        <f t="shared" si="3"/>
        <v>0</v>
      </c>
    </row>
    <row r="100" spans="1:8" x14ac:dyDescent="0.25">
      <c r="A100" s="7">
        <v>47178</v>
      </c>
      <c r="B100" s="5">
        <v>4054220</v>
      </c>
      <c r="C100" s="5">
        <v>553704</v>
      </c>
      <c r="D100" s="5">
        <v>11304600</v>
      </c>
      <c r="E100">
        <v>938</v>
      </c>
      <c r="F100">
        <v>121</v>
      </c>
      <c r="G100">
        <f t="shared" si="2"/>
        <v>0</v>
      </c>
      <c r="H100">
        <f t="shared" si="3"/>
        <v>0</v>
      </c>
    </row>
    <row r="101" spans="1:8" x14ac:dyDescent="0.25">
      <c r="A101" s="7">
        <v>47209</v>
      </c>
      <c r="B101" s="5">
        <v>3596230</v>
      </c>
      <c r="C101" s="5">
        <v>483205</v>
      </c>
      <c r="D101" s="5">
        <v>10027600</v>
      </c>
      <c r="E101">
        <v>938</v>
      </c>
      <c r="F101">
        <v>121</v>
      </c>
      <c r="G101">
        <f t="shared" si="2"/>
        <v>0</v>
      </c>
      <c r="H101">
        <f t="shared" si="3"/>
        <v>0</v>
      </c>
    </row>
    <row r="102" spans="1:8" x14ac:dyDescent="0.25">
      <c r="A102" s="7">
        <v>47239</v>
      </c>
      <c r="B102" s="5">
        <v>3197110</v>
      </c>
      <c r="C102" s="5">
        <v>421100</v>
      </c>
      <c r="D102" s="5">
        <v>8914630</v>
      </c>
      <c r="E102">
        <v>938</v>
      </c>
      <c r="F102">
        <v>121</v>
      </c>
      <c r="G102">
        <f t="shared" si="2"/>
        <v>0</v>
      </c>
      <c r="H102">
        <f t="shared" si="3"/>
        <v>0</v>
      </c>
    </row>
    <row r="103" spans="1:8" x14ac:dyDescent="0.25">
      <c r="A103" s="7">
        <v>47270</v>
      </c>
      <c r="B103" s="5">
        <v>2849270</v>
      </c>
      <c r="C103" s="5">
        <v>366389</v>
      </c>
      <c r="D103" s="5">
        <v>7944800</v>
      </c>
      <c r="E103">
        <v>938</v>
      </c>
      <c r="F103">
        <v>121</v>
      </c>
      <c r="G103">
        <f t="shared" si="2"/>
        <v>0</v>
      </c>
      <c r="H103">
        <f t="shared" si="3"/>
        <v>0</v>
      </c>
    </row>
    <row r="104" spans="1:8" x14ac:dyDescent="0.25">
      <c r="A104" s="7">
        <v>47300</v>
      </c>
      <c r="B104" s="5">
        <v>2546150</v>
      </c>
      <c r="C104" s="5">
        <v>318194</v>
      </c>
      <c r="D104" s="5">
        <v>7099590</v>
      </c>
      <c r="E104">
        <v>938</v>
      </c>
      <c r="F104">
        <v>121</v>
      </c>
      <c r="G104">
        <f t="shared" si="2"/>
        <v>0</v>
      </c>
      <c r="H104">
        <f t="shared" si="3"/>
        <v>0</v>
      </c>
    </row>
    <row r="105" spans="1:8" x14ac:dyDescent="0.25">
      <c r="A105" s="7">
        <v>47331</v>
      </c>
      <c r="B105" s="5">
        <v>2281990</v>
      </c>
      <c r="C105" s="5">
        <v>276445</v>
      </c>
      <c r="D105" s="5">
        <v>6363030</v>
      </c>
      <c r="E105">
        <v>938</v>
      </c>
      <c r="F105">
        <v>121</v>
      </c>
      <c r="G105">
        <f t="shared" si="2"/>
        <v>0</v>
      </c>
      <c r="H105">
        <f t="shared" si="3"/>
        <v>0</v>
      </c>
    </row>
    <row r="106" spans="1:8" x14ac:dyDescent="0.25">
      <c r="A106" s="7">
        <v>47362</v>
      </c>
      <c r="B106" s="5">
        <v>2051780</v>
      </c>
      <c r="C106" s="5">
        <v>240834</v>
      </c>
      <c r="D106" s="5">
        <v>5721110</v>
      </c>
      <c r="E106">
        <v>938</v>
      </c>
      <c r="F106">
        <v>121</v>
      </c>
      <c r="G106">
        <f t="shared" si="2"/>
        <v>0</v>
      </c>
      <c r="H106">
        <f t="shared" si="3"/>
        <v>0</v>
      </c>
    </row>
    <row r="107" spans="1:8" x14ac:dyDescent="0.25">
      <c r="A107" s="7">
        <v>47392</v>
      </c>
      <c r="B107" s="5">
        <v>1851170</v>
      </c>
      <c r="C107" s="5">
        <v>209463</v>
      </c>
      <c r="D107" s="5">
        <v>5161720</v>
      </c>
      <c r="E107">
        <v>938</v>
      </c>
      <c r="F107">
        <v>121</v>
      </c>
      <c r="G107">
        <f t="shared" si="2"/>
        <v>0</v>
      </c>
      <c r="H107">
        <f t="shared" si="3"/>
        <v>0</v>
      </c>
    </row>
    <row r="108" spans="1:8" x14ac:dyDescent="0.25">
      <c r="A108" s="7">
        <v>47423</v>
      </c>
      <c r="B108" s="5">
        <v>1676340</v>
      </c>
      <c r="C108" s="5">
        <v>181827</v>
      </c>
      <c r="D108" s="5">
        <v>4674220</v>
      </c>
      <c r="E108">
        <v>938</v>
      </c>
      <c r="F108">
        <v>121</v>
      </c>
      <c r="G108">
        <f t="shared" si="2"/>
        <v>0</v>
      </c>
      <c r="H108">
        <f t="shared" si="3"/>
        <v>0</v>
      </c>
    </row>
    <row r="109" spans="1:8" x14ac:dyDescent="0.25">
      <c r="A109" s="7">
        <v>47453</v>
      </c>
      <c r="B109" s="5">
        <v>1523970</v>
      </c>
      <c r="C109" s="5">
        <v>157482</v>
      </c>
      <c r="D109" s="5">
        <v>4249390</v>
      </c>
      <c r="E109">
        <v>938</v>
      </c>
      <c r="F109">
        <v>121</v>
      </c>
      <c r="G109">
        <f t="shared" si="2"/>
        <v>0</v>
      </c>
      <c r="H109">
        <f t="shared" si="3"/>
        <v>0</v>
      </c>
    </row>
    <row r="110" spans="1:8" x14ac:dyDescent="0.25">
      <c r="A110" s="7">
        <v>47484</v>
      </c>
      <c r="B110" s="5">
        <v>5115520</v>
      </c>
      <c r="C110" s="5">
        <v>604612</v>
      </c>
      <c r="D110" s="5">
        <v>14560100</v>
      </c>
      <c r="E110">
        <v>1043</v>
      </c>
      <c r="F110">
        <v>131</v>
      </c>
      <c r="G110">
        <f t="shared" si="2"/>
        <v>105</v>
      </c>
      <c r="H110">
        <f t="shared" si="3"/>
        <v>10</v>
      </c>
    </row>
    <row r="111" spans="1:8" x14ac:dyDescent="0.25">
      <c r="A111" s="7">
        <v>47515</v>
      </c>
      <c r="B111" s="5">
        <v>4528170</v>
      </c>
      <c r="C111" s="5">
        <v>528754</v>
      </c>
      <c r="D111" s="5">
        <v>12888200</v>
      </c>
      <c r="E111">
        <v>1043</v>
      </c>
      <c r="F111">
        <v>131</v>
      </c>
      <c r="G111">
        <f t="shared" si="2"/>
        <v>0</v>
      </c>
      <c r="H111">
        <f t="shared" si="3"/>
        <v>0</v>
      </c>
    </row>
    <row r="112" spans="1:8" x14ac:dyDescent="0.25">
      <c r="A112" s="7">
        <v>47543</v>
      </c>
      <c r="B112" s="5">
        <v>4016310</v>
      </c>
      <c r="C112" s="5">
        <v>461928</v>
      </c>
      <c r="D112" s="5">
        <v>11431400</v>
      </c>
      <c r="E112">
        <v>1043</v>
      </c>
      <c r="F112">
        <v>131</v>
      </c>
      <c r="G112">
        <f t="shared" si="2"/>
        <v>0</v>
      </c>
      <c r="H112">
        <f t="shared" si="3"/>
        <v>0</v>
      </c>
    </row>
    <row r="113" spans="1:8" x14ac:dyDescent="0.25">
      <c r="A113" s="7">
        <v>47574</v>
      </c>
      <c r="B113" s="5">
        <v>3570260</v>
      </c>
      <c r="C113" s="5">
        <v>403059</v>
      </c>
      <c r="D113" s="5">
        <v>10161800</v>
      </c>
      <c r="E113">
        <v>1043</v>
      </c>
      <c r="F113">
        <v>131</v>
      </c>
      <c r="G113">
        <f t="shared" si="2"/>
        <v>0</v>
      </c>
      <c r="H113">
        <f t="shared" si="3"/>
        <v>0</v>
      </c>
    </row>
    <row r="114" spans="1:8" x14ac:dyDescent="0.25">
      <c r="A114" s="7">
        <v>47604</v>
      </c>
      <c r="B114" s="5">
        <v>3181540</v>
      </c>
      <c r="C114" s="5">
        <v>351200</v>
      </c>
      <c r="D114" s="5">
        <v>9055380</v>
      </c>
      <c r="E114">
        <v>1043</v>
      </c>
      <c r="F114">
        <v>131</v>
      </c>
      <c r="G114">
        <f t="shared" si="2"/>
        <v>0</v>
      </c>
      <c r="H114">
        <f t="shared" si="3"/>
        <v>0</v>
      </c>
    </row>
    <row r="115" spans="1:8" x14ac:dyDescent="0.25">
      <c r="A115" s="7">
        <v>47635</v>
      </c>
      <c r="B115" s="5">
        <v>2842770</v>
      </c>
      <c r="C115" s="5">
        <v>305516</v>
      </c>
      <c r="D115" s="5">
        <v>8091180</v>
      </c>
      <c r="E115">
        <v>1043</v>
      </c>
      <c r="F115">
        <v>131</v>
      </c>
      <c r="G115">
        <f t="shared" si="2"/>
        <v>0</v>
      </c>
      <c r="H115">
        <f t="shared" si="3"/>
        <v>0</v>
      </c>
    </row>
    <row r="116" spans="1:8" x14ac:dyDescent="0.25">
      <c r="A116" s="7">
        <v>47665</v>
      </c>
      <c r="B116" s="5">
        <v>2547540</v>
      </c>
      <c r="C116" s="5">
        <v>265271</v>
      </c>
      <c r="D116" s="5">
        <v>7250890</v>
      </c>
      <c r="E116">
        <v>1043</v>
      </c>
      <c r="F116">
        <v>131</v>
      </c>
      <c r="G116">
        <f t="shared" si="2"/>
        <v>0</v>
      </c>
      <c r="H116">
        <f t="shared" si="3"/>
        <v>0</v>
      </c>
    </row>
    <row r="117" spans="1:8" x14ac:dyDescent="0.25">
      <c r="A117" s="7">
        <v>47696</v>
      </c>
      <c r="B117" s="5">
        <v>2290260</v>
      </c>
      <c r="C117" s="5">
        <v>230262</v>
      </c>
      <c r="D117" s="5">
        <v>6518630</v>
      </c>
      <c r="E117">
        <v>1043</v>
      </c>
      <c r="F117">
        <v>131</v>
      </c>
      <c r="G117">
        <f t="shared" si="2"/>
        <v>0</v>
      </c>
      <c r="H117">
        <f t="shared" si="3"/>
        <v>0</v>
      </c>
    </row>
    <row r="118" spans="1:8" x14ac:dyDescent="0.25">
      <c r="A118" s="7">
        <v>47727</v>
      </c>
      <c r="B118" s="5">
        <v>2066050</v>
      </c>
      <c r="C118" s="5">
        <v>200150</v>
      </c>
      <c r="D118" s="5">
        <v>5880500</v>
      </c>
      <c r="E118">
        <v>1043</v>
      </c>
      <c r="F118">
        <v>131</v>
      </c>
      <c r="G118">
        <f t="shared" si="2"/>
        <v>0</v>
      </c>
      <c r="H118">
        <f t="shared" si="3"/>
        <v>0</v>
      </c>
    </row>
    <row r="119" spans="1:8" x14ac:dyDescent="0.25">
      <c r="A119" s="7">
        <v>47757</v>
      </c>
      <c r="B119" s="5">
        <v>1870670</v>
      </c>
      <c r="C119" s="5">
        <v>173623</v>
      </c>
      <c r="D119" s="5">
        <v>5324370</v>
      </c>
      <c r="E119">
        <v>1043</v>
      </c>
      <c r="F119">
        <v>131</v>
      </c>
      <c r="G119">
        <f t="shared" si="2"/>
        <v>0</v>
      </c>
      <c r="H119">
        <f t="shared" si="3"/>
        <v>0</v>
      </c>
    </row>
    <row r="120" spans="1:8" x14ac:dyDescent="0.25">
      <c r="A120" s="7">
        <v>47788</v>
      </c>
      <c r="B120" s="5">
        <v>1700400</v>
      </c>
      <c r="C120" s="5">
        <v>150255</v>
      </c>
      <c r="D120" s="5">
        <v>4839730</v>
      </c>
      <c r="E120">
        <v>1043</v>
      </c>
      <c r="F120">
        <v>131</v>
      </c>
      <c r="G120">
        <f t="shared" si="2"/>
        <v>0</v>
      </c>
      <c r="H120">
        <f t="shared" si="3"/>
        <v>0</v>
      </c>
    </row>
    <row r="121" spans="1:8" x14ac:dyDescent="0.25">
      <c r="A121" s="7">
        <v>47818</v>
      </c>
      <c r="B121" s="5">
        <v>1552000</v>
      </c>
      <c r="C121" s="5">
        <v>129669</v>
      </c>
      <c r="D121" s="5">
        <v>4417400</v>
      </c>
      <c r="E121">
        <v>1043</v>
      </c>
      <c r="F121">
        <v>131</v>
      </c>
      <c r="G121">
        <f t="shared" si="2"/>
        <v>0</v>
      </c>
      <c r="H121">
        <f t="shared" si="3"/>
        <v>0</v>
      </c>
    </row>
    <row r="122" spans="1:8" x14ac:dyDescent="0.25">
      <c r="A122" s="7">
        <v>47849</v>
      </c>
      <c r="B122" s="5">
        <v>4721380</v>
      </c>
      <c r="C122" s="5">
        <v>486395</v>
      </c>
      <c r="D122" s="5">
        <v>13709200</v>
      </c>
      <c r="E122">
        <v>1136</v>
      </c>
      <c r="F122">
        <v>139</v>
      </c>
      <c r="G122">
        <f t="shared" si="2"/>
        <v>93</v>
      </c>
      <c r="H122">
        <f t="shared" si="3"/>
        <v>8</v>
      </c>
    </row>
    <row r="123" spans="1:8" x14ac:dyDescent="0.25">
      <c r="A123" s="7">
        <v>47880</v>
      </c>
      <c r="B123" s="5">
        <v>4190950</v>
      </c>
      <c r="C123" s="5">
        <v>424848</v>
      </c>
      <c r="D123" s="5">
        <v>12169000</v>
      </c>
      <c r="E123">
        <v>1136</v>
      </c>
      <c r="F123">
        <v>139</v>
      </c>
      <c r="G123">
        <f t="shared" si="2"/>
        <v>0</v>
      </c>
      <c r="H123">
        <f t="shared" si="3"/>
        <v>0</v>
      </c>
    </row>
    <row r="124" spans="1:8" x14ac:dyDescent="0.25">
      <c r="A124" s="7">
        <v>47908</v>
      </c>
      <c r="B124" s="5">
        <v>3728690</v>
      </c>
      <c r="C124" s="5">
        <v>370628</v>
      </c>
      <c r="D124" s="5">
        <v>10826800</v>
      </c>
      <c r="E124">
        <v>1136</v>
      </c>
      <c r="F124">
        <v>139</v>
      </c>
      <c r="G124">
        <f t="shared" si="2"/>
        <v>0</v>
      </c>
      <c r="H124">
        <f t="shared" si="3"/>
        <v>0</v>
      </c>
    </row>
    <row r="125" spans="1:8" x14ac:dyDescent="0.25">
      <c r="A125" s="7">
        <v>47939</v>
      </c>
      <c r="B125" s="5">
        <v>3325860</v>
      </c>
      <c r="C125" s="5">
        <v>322865</v>
      </c>
      <c r="D125" s="5">
        <v>9657070</v>
      </c>
      <c r="E125">
        <v>1136</v>
      </c>
      <c r="F125">
        <v>139</v>
      </c>
      <c r="G125">
        <f t="shared" si="2"/>
        <v>0</v>
      </c>
      <c r="H125">
        <f t="shared" si="3"/>
        <v>0</v>
      </c>
    </row>
    <row r="126" spans="1:8" x14ac:dyDescent="0.25">
      <c r="A126" s="7">
        <v>47969</v>
      </c>
      <c r="B126" s="5">
        <v>2974810</v>
      </c>
      <c r="C126" s="5">
        <v>280789</v>
      </c>
      <c r="D126" s="5">
        <v>8637740</v>
      </c>
      <c r="E126">
        <v>1136</v>
      </c>
      <c r="F126">
        <v>139</v>
      </c>
      <c r="G126">
        <f t="shared" si="2"/>
        <v>0</v>
      </c>
      <c r="H126">
        <f t="shared" si="3"/>
        <v>0</v>
      </c>
    </row>
    <row r="127" spans="1:8" x14ac:dyDescent="0.25">
      <c r="A127" s="7">
        <v>48000</v>
      </c>
      <c r="B127" s="5">
        <v>2668870</v>
      </c>
      <c r="C127" s="5">
        <v>243723</v>
      </c>
      <c r="D127" s="5">
        <v>7749420</v>
      </c>
      <c r="E127">
        <v>1136</v>
      </c>
      <c r="F127">
        <v>139</v>
      </c>
      <c r="G127">
        <f t="shared" si="2"/>
        <v>0</v>
      </c>
      <c r="H127">
        <f t="shared" si="3"/>
        <v>0</v>
      </c>
    </row>
    <row r="128" spans="1:8" x14ac:dyDescent="0.25">
      <c r="A128" s="7">
        <v>48030</v>
      </c>
      <c r="B128" s="5">
        <v>2402240</v>
      </c>
      <c r="C128" s="5">
        <v>211071</v>
      </c>
      <c r="D128" s="5">
        <v>6975260</v>
      </c>
      <c r="E128">
        <v>1136</v>
      </c>
      <c r="F128">
        <v>139</v>
      </c>
      <c r="G128">
        <f t="shared" si="2"/>
        <v>0</v>
      </c>
      <c r="H128">
        <f t="shared" si="3"/>
        <v>0</v>
      </c>
    </row>
    <row r="129" spans="1:8" x14ac:dyDescent="0.25">
      <c r="A129" s="7">
        <v>48061</v>
      </c>
      <c r="B129" s="5">
        <v>2169900</v>
      </c>
      <c r="C129" s="5">
        <v>182882</v>
      </c>
      <c r="D129" s="5">
        <v>6300620</v>
      </c>
      <c r="E129">
        <v>1136</v>
      </c>
      <c r="F129">
        <v>139</v>
      </c>
      <c r="G129">
        <f t="shared" si="2"/>
        <v>0</v>
      </c>
      <c r="H129">
        <f t="shared" si="3"/>
        <v>0</v>
      </c>
    </row>
    <row r="130" spans="1:8" x14ac:dyDescent="0.25">
      <c r="A130" s="7">
        <v>48092</v>
      </c>
      <c r="B130" s="5">
        <v>1967410</v>
      </c>
      <c r="C130" s="5">
        <v>158997</v>
      </c>
      <c r="D130" s="5">
        <v>5712690</v>
      </c>
      <c r="E130">
        <v>1136</v>
      </c>
      <c r="F130">
        <v>139</v>
      </c>
      <c r="G130">
        <f t="shared" si="2"/>
        <v>0</v>
      </c>
      <c r="H130">
        <f t="shared" si="3"/>
        <v>0</v>
      </c>
    </row>
    <row r="131" spans="1:8" x14ac:dyDescent="0.25">
      <c r="A131" s="7">
        <v>48122</v>
      </c>
      <c r="B131" s="5">
        <v>1790960</v>
      </c>
      <c r="C131" s="5">
        <v>137956</v>
      </c>
      <c r="D131" s="5">
        <v>5200310</v>
      </c>
      <c r="E131">
        <v>1136</v>
      </c>
      <c r="F131">
        <v>139</v>
      </c>
      <c r="G131">
        <f t="shared" si="2"/>
        <v>0</v>
      </c>
      <c r="H131">
        <f t="shared" si="3"/>
        <v>0</v>
      </c>
    </row>
    <row r="132" spans="1:8" x14ac:dyDescent="0.25">
      <c r="A132" s="7">
        <v>48153</v>
      </c>
      <c r="B132" s="5">
        <v>1637190</v>
      </c>
      <c r="C132" s="5">
        <v>119421</v>
      </c>
      <c r="D132" s="5">
        <v>4753820</v>
      </c>
      <c r="E132">
        <v>1136</v>
      </c>
      <c r="F132">
        <v>139</v>
      </c>
      <c r="G132">
        <f t="shared" ref="G132:G195" si="4">E132-E131</f>
        <v>0</v>
      </c>
      <c r="H132">
        <f t="shared" ref="H132:H195" si="5">F132-F131</f>
        <v>0</v>
      </c>
    </row>
    <row r="133" spans="1:8" x14ac:dyDescent="0.25">
      <c r="A133" s="7">
        <v>48183</v>
      </c>
      <c r="B133" s="5">
        <v>1503180</v>
      </c>
      <c r="C133" s="5">
        <v>103092</v>
      </c>
      <c r="D133" s="5">
        <v>4364690</v>
      </c>
      <c r="E133">
        <v>1136</v>
      </c>
      <c r="F133">
        <v>139</v>
      </c>
      <c r="G133">
        <f t="shared" si="4"/>
        <v>0</v>
      </c>
      <c r="H133">
        <f t="shared" si="5"/>
        <v>0</v>
      </c>
    </row>
    <row r="134" spans="1:8" x14ac:dyDescent="0.25">
      <c r="A134" s="7">
        <v>48214</v>
      </c>
      <c r="B134" s="5">
        <v>4649630</v>
      </c>
      <c r="C134" s="5">
        <v>697857</v>
      </c>
      <c r="D134" s="5">
        <v>13765600</v>
      </c>
      <c r="E134">
        <v>1228</v>
      </c>
      <c r="F134">
        <v>152</v>
      </c>
      <c r="G134">
        <f t="shared" si="4"/>
        <v>92</v>
      </c>
      <c r="H134">
        <f t="shared" si="5"/>
        <v>13</v>
      </c>
    </row>
    <row r="135" spans="1:8" x14ac:dyDescent="0.25">
      <c r="A135" s="7">
        <v>48245</v>
      </c>
      <c r="B135" s="5">
        <v>4134610</v>
      </c>
      <c r="C135" s="5">
        <v>611130</v>
      </c>
      <c r="D135" s="5">
        <v>12240800</v>
      </c>
      <c r="E135">
        <v>1228</v>
      </c>
      <c r="F135">
        <v>152</v>
      </c>
      <c r="G135">
        <f t="shared" si="4"/>
        <v>0</v>
      </c>
      <c r="H135">
        <f t="shared" si="5"/>
        <v>0</v>
      </c>
    </row>
    <row r="136" spans="1:8" x14ac:dyDescent="0.25">
      <c r="A136" s="7">
        <v>48274</v>
      </c>
      <c r="B136" s="5">
        <v>3685780</v>
      </c>
      <c r="C136" s="5">
        <v>534730</v>
      </c>
      <c r="D136" s="5">
        <v>10912100</v>
      </c>
      <c r="E136">
        <v>1228</v>
      </c>
      <c r="F136">
        <v>152</v>
      </c>
      <c r="G136">
        <f t="shared" si="4"/>
        <v>0</v>
      </c>
      <c r="H136">
        <f t="shared" si="5"/>
        <v>0</v>
      </c>
    </row>
    <row r="137" spans="1:8" x14ac:dyDescent="0.25">
      <c r="A137" s="7">
        <v>48305</v>
      </c>
      <c r="B137" s="5">
        <v>3294650</v>
      </c>
      <c r="C137" s="5">
        <v>467427</v>
      </c>
      <c r="D137" s="5">
        <v>9754020</v>
      </c>
      <c r="E137">
        <v>1228</v>
      </c>
      <c r="F137">
        <v>152</v>
      </c>
      <c r="G137">
        <f t="shared" si="4"/>
        <v>0</v>
      </c>
      <c r="H137">
        <f t="shared" si="5"/>
        <v>0</v>
      </c>
    </row>
    <row r="138" spans="1:8" x14ac:dyDescent="0.25">
      <c r="A138" s="7">
        <v>48335</v>
      </c>
      <c r="B138" s="5">
        <v>2953810</v>
      </c>
      <c r="C138" s="5">
        <v>408138</v>
      </c>
      <c r="D138" s="5">
        <v>8744900</v>
      </c>
      <c r="E138">
        <v>1228</v>
      </c>
      <c r="F138">
        <v>152</v>
      </c>
      <c r="G138">
        <f t="shared" si="4"/>
        <v>0</v>
      </c>
      <c r="H138">
        <f t="shared" si="5"/>
        <v>0</v>
      </c>
    </row>
    <row r="139" spans="1:8" x14ac:dyDescent="0.25">
      <c r="A139" s="7">
        <v>48366</v>
      </c>
      <c r="B139" s="5">
        <v>2656750</v>
      </c>
      <c r="C139" s="5">
        <v>355908</v>
      </c>
      <c r="D139" s="5">
        <v>7865450</v>
      </c>
      <c r="E139">
        <v>1228</v>
      </c>
      <c r="F139">
        <v>152</v>
      </c>
      <c r="G139">
        <f t="shared" si="4"/>
        <v>0</v>
      </c>
      <c r="H139">
        <f t="shared" si="5"/>
        <v>0</v>
      </c>
    </row>
    <row r="140" spans="1:8" x14ac:dyDescent="0.25">
      <c r="A140" s="7">
        <v>48396</v>
      </c>
      <c r="B140" s="5">
        <v>2397870</v>
      </c>
      <c r="C140" s="5">
        <v>309898</v>
      </c>
      <c r="D140" s="5">
        <v>7099080</v>
      </c>
      <c r="E140">
        <v>1228</v>
      </c>
      <c r="F140">
        <v>152</v>
      </c>
      <c r="G140">
        <f t="shared" si="4"/>
        <v>0</v>
      </c>
      <c r="H140">
        <f t="shared" si="5"/>
        <v>0</v>
      </c>
    </row>
    <row r="141" spans="1:8" x14ac:dyDescent="0.25">
      <c r="A141" s="7">
        <v>48427</v>
      </c>
      <c r="B141" s="5">
        <v>2172270</v>
      </c>
      <c r="C141" s="5">
        <v>269809</v>
      </c>
      <c r="D141" s="5">
        <v>6431190</v>
      </c>
      <c r="E141">
        <v>1228</v>
      </c>
      <c r="F141">
        <v>152</v>
      </c>
      <c r="G141">
        <f t="shared" si="4"/>
        <v>0</v>
      </c>
      <c r="H141">
        <f t="shared" si="5"/>
        <v>0</v>
      </c>
    </row>
    <row r="142" spans="1:8" x14ac:dyDescent="0.25">
      <c r="A142" s="7">
        <v>48458</v>
      </c>
      <c r="B142" s="5">
        <v>1975670</v>
      </c>
      <c r="C142" s="5">
        <v>235222</v>
      </c>
      <c r="D142" s="5">
        <v>5849160</v>
      </c>
      <c r="E142">
        <v>1228</v>
      </c>
      <c r="F142">
        <v>152</v>
      </c>
      <c r="G142">
        <f t="shared" si="4"/>
        <v>0</v>
      </c>
      <c r="H142">
        <f t="shared" si="5"/>
        <v>0</v>
      </c>
    </row>
    <row r="143" spans="1:8" x14ac:dyDescent="0.25">
      <c r="A143" s="7">
        <v>48488</v>
      </c>
      <c r="B143" s="5">
        <v>1804350</v>
      </c>
      <c r="C143" s="5">
        <v>204753</v>
      </c>
      <c r="D143" s="5">
        <v>5341930</v>
      </c>
      <c r="E143">
        <v>1228</v>
      </c>
      <c r="F143">
        <v>152</v>
      </c>
      <c r="G143">
        <f t="shared" si="4"/>
        <v>0</v>
      </c>
      <c r="H143">
        <f t="shared" si="5"/>
        <v>0</v>
      </c>
    </row>
    <row r="144" spans="1:8" x14ac:dyDescent="0.25">
      <c r="A144" s="7">
        <v>48519</v>
      </c>
      <c r="B144" s="5">
        <v>1655050</v>
      </c>
      <c r="C144" s="5">
        <v>177913</v>
      </c>
      <c r="D144" s="5">
        <v>4899900</v>
      </c>
      <c r="E144">
        <v>1228</v>
      </c>
      <c r="F144">
        <v>152</v>
      </c>
      <c r="G144">
        <f t="shared" si="4"/>
        <v>0</v>
      </c>
      <c r="H144">
        <f t="shared" si="5"/>
        <v>0</v>
      </c>
    </row>
    <row r="145" spans="1:8" x14ac:dyDescent="0.25">
      <c r="A145" s="7">
        <v>48549</v>
      </c>
      <c r="B145" s="5">
        <v>1524930</v>
      </c>
      <c r="C145" s="5">
        <v>154268</v>
      </c>
      <c r="D145" s="5">
        <v>4514690</v>
      </c>
      <c r="E145">
        <v>1228</v>
      </c>
      <c r="F145">
        <v>152</v>
      </c>
      <c r="G145">
        <f t="shared" si="4"/>
        <v>0</v>
      </c>
      <c r="H145">
        <f t="shared" si="5"/>
        <v>0</v>
      </c>
    </row>
    <row r="146" spans="1:8" x14ac:dyDescent="0.25">
      <c r="A146" s="7">
        <v>48580</v>
      </c>
      <c r="B146" s="5">
        <v>4852120</v>
      </c>
      <c r="C146" s="5">
        <v>555158</v>
      </c>
      <c r="D146" s="5">
        <v>14639100</v>
      </c>
      <c r="E146">
        <v>1325</v>
      </c>
      <c r="F146">
        <v>161</v>
      </c>
      <c r="G146">
        <f t="shared" si="4"/>
        <v>97</v>
      </c>
      <c r="H146">
        <f t="shared" si="5"/>
        <v>9</v>
      </c>
    </row>
    <row r="147" spans="1:8" x14ac:dyDescent="0.25">
      <c r="A147" s="7">
        <v>48611</v>
      </c>
      <c r="B147" s="5">
        <v>4317600</v>
      </c>
      <c r="C147" s="5">
        <v>485539</v>
      </c>
      <c r="D147" s="5">
        <v>13026400</v>
      </c>
      <c r="E147">
        <v>1325</v>
      </c>
      <c r="F147">
        <v>161</v>
      </c>
      <c r="G147">
        <f t="shared" si="4"/>
        <v>0</v>
      </c>
      <c r="H147">
        <f t="shared" si="5"/>
        <v>0</v>
      </c>
    </row>
    <row r="148" spans="1:8" x14ac:dyDescent="0.25">
      <c r="A148" s="7">
        <v>48639</v>
      </c>
      <c r="B148" s="5">
        <v>3851780</v>
      </c>
      <c r="C148" s="5">
        <v>424211</v>
      </c>
      <c r="D148" s="5">
        <v>11621100</v>
      </c>
      <c r="E148">
        <v>1325</v>
      </c>
      <c r="F148">
        <v>161</v>
      </c>
      <c r="G148">
        <f t="shared" si="4"/>
        <v>0</v>
      </c>
      <c r="H148">
        <f t="shared" si="5"/>
        <v>0</v>
      </c>
    </row>
    <row r="149" spans="1:8" x14ac:dyDescent="0.25">
      <c r="A149" s="7">
        <v>48670</v>
      </c>
      <c r="B149" s="5">
        <v>3445850</v>
      </c>
      <c r="C149" s="5">
        <v>370184</v>
      </c>
      <c r="D149" s="5">
        <v>10396300</v>
      </c>
      <c r="E149">
        <v>1325</v>
      </c>
      <c r="F149">
        <v>161</v>
      </c>
      <c r="G149">
        <f t="shared" si="4"/>
        <v>0</v>
      </c>
      <c r="H149">
        <f t="shared" si="5"/>
        <v>0</v>
      </c>
    </row>
    <row r="150" spans="1:8" x14ac:dyDescent="0.25">
      <c r="A150" s="7">
        <v>48700</v>
      </c>
      <c r="B150" s="5">
        <v>3092090</v>
      </c>
      <c r="C150" s="5">
        <v>322591</v>
      </c>
      <c r="D150" s="5">
        <v>9328950</v>
      </c>
      <c r="E150">
        <v>1325</v>
      </c>
      <c r="F150">
        <v>161</v>
      </c>
      <c r="G150">
        <f t="shared" si="4"/>
        <v>0</v>
      </c>
      <c r="H150">
        <f t="shared" si="5"/>
        <v>0</v>
      </c>
    </row>
    <row r="151" spans="1:8" x14ac:dyDescent="0.25">
      <c r="A151" s="7">
        <v>48731</v>
      </c>
      <c r="B151" s="5">
        <v>2783790</v>
      </c>
      <c r="C151" s="5">
        <v>280665</v>
      </c>
      <c r="D151" s="5">
        <v>8398810</v>
      </c>
      <c r="E151">
        <v>1325</v>
      </c>
      <c r="F151">
        <v>161</v>
      </c>
      <c r="G151">
        <f t="shared" si="4"/>
        <v>0</v>
      </c>
      <c r="H151">
        <f t="shared" si="5"/>
        <v>0</v>
      </c>
    </row>
    <row r="152" spans="1:8" x14ac:dyDescent="0.25">
      <c r="A152" s="7">
        <v>48761</v>
      </c>
      <c r="B152" s="5">
        <v>2515100</v>
      </c>
      <c r="C152" s="5">
        <v>243731</v>
      </c>
      <c r="D152" s="5">
        <v>7588210</v>
      </c>
      <c r="E152">
        <v>1325</v>
      </c>
      <c r="F152">
        <v>161</v>
      </c>
      <c r="G152">
        <f t="shared" si="4"/>
        <v>0</v>
      </c>
      <c r="H152">
        <f t="shared" si="5"/>
        <v>0</v>
      </c>
    </row>
    <row r="153" spans="1:8" x14ac:dyDescent="0.25">
      <c r="A153" s="7">
        <v>48792</v>
      </c>
      <c r="B153" s="5">
        <v>2280960</v>
      </c>
      <c r="C153" s="5">
        <v>211549</v>
      </c>
      <c r="D153" s="5">
        <v>6881810</v>
      </c>
      <c r="E153">
        <v>1325</v>
      </c>
      <c r="F153">
        <v>161</v>
      </c>
      <c r="G153">
        <f t="shared" si="4"/>
        <v>0</v>
      </c>
      <c r="H153">
        <f t="shared" si="5"/>
        <v>0</v>
      </c>
    </row>
    <row r="154" spans="1:8" x14ac:dyDescent="0.25">
      <c r="A154" s="7">
        <v>48823</v>
      </c>
      <c r="B154" s="5">
        <v>2076910</v>
      </c>
      <c r="C154" s="5">
        <v>183782</v>
      </c>
      <c r="D154" s="5">
        <v>6266210</v>
      </c>
      <c r="E154">
        <v>1325</v>
      </c>
      <c r="F154">
        <v>161</v>
      </c>
      <c r="G154">
        <f t="shared" si="4"/>
        <v>0</v>
      </c>
      <c r="H154">
        <f t="shared" si="5"/>
        <v>0</v>
      </c>
    </row>
    <row r="155" spans="1:8" x14ac:dyDescent="0.25">
      <c r="A155" s="7">
        <v>48853</v>
      </c>
      <c r="B155" s="5">
        <v>1899110</v>
      </c>
      <c r="C155" s="5">
        <v>159322</v>
      </c>
      <c r="D155" s="5">
        <v>5729720</v>
      </c>
      <c r="E155">
        <v>1325</v>
      </c>
      <c r="F155">
        <v>161</v>
      </c>
      <c r="G155">
        <f t="shared" si="4"/>
        <v>0</v>
      </c>
      <c r="H155">
        <f t="shared" si="5"/>
        <v>0</v>
      </c>
    </row>
    <row r="156" spans="1:8" x14ac:dyDescent="0.25">
      <c r="A156" s="7">
        <v>48884</v>
      </c>
      <c r="B156" s="5">
        <v>1744150</v>
      </c>
      <c r="C156" s="5">
        <v>137773</v>
      </c>
      <c r="D156" s="5">
        <v>5262200</v>
      </c>
      <c r="E156">
        <v>1325</v>
      </c>
      <c r="F156">
        <v>161</v>
      </c>
      <c r="G156">
        <f t="shared" si="4"/>
        <v>0</v>
      </c>
      <c r="H156">
        <f t="shared" si="5"/>
        <v>0</v>
      </c>
    </row>
    <row r="157" spans="1:8" x14ac:dyDescent="0.25">
      <c r="A157" s="7">
        <v>48914</v>
      </c>
      <c r="B157" s="5">
        <v>1609100</v>
      </c>
      <c r="C157" s="5">
        <v>118791</v>
      </c>
      <c r="D157" s="5">
        <v>4854780</v>
      </c>
      <c r="E157">
        <v>1325</v>
      </c>
      <c r="F157">
        <v>161</v>
      </c>
      <c r="G157">
        <f t="shared" si="4"/>
        <v>0</v>
      </c>
      <c r="H157">
        <f t="shared" si="5"/>
        <v>0</v>
      </c>
    </row>
    <row r="158" spans="1:8" x14ac:dyDescent="0.25">
      <c r="A158" s="7">
        <v>48945</v>
      </c>
      <c r="B158" s="5">
        <v>4790130</v>
      </c>
      <c r="C158" s="5">
        <v>851791</v>
      </c>
      <c r="D158" s="5">
        <v>14720500</v>
      </c>
      <c r="E158">
        <v>1418</v>
      </c>
      <c r="F158">
        <v>177</v>
      </c>
      <c r="G158">
        <f t="shared" si="4"/>
        <v>93</v>
      </c>
      <c r="H158">
        <f t="shared" si="5"/>
        <v>16</v>
      </c>
    </row>
    <row r="159" spans="1:8" x14ac:dyDescent="0.25">
      <c r="A159" s="7">
        <v>48976</v>
      </c>
      <c r="B159" s="5">
        <v>4269840</v>
      </c>
      <c r="C159" s="5">
        <v>745915</v>
      </c>
      <c r="D159" s="5">
        <v>13121600</v>
      </c>
      <c r="E159">
        <v>1418</v>
      </c>
      <c r="F159">
        <v>177</v>
      </c>
      <c r="G159">
        <f t="shared" si="4"/>
        <v>0</v>
      </c>
      <c r="H159">
        <f t="shared" si="5"/>
        <v>0</v>
      </c>
    </row>
    <row r="160" spans="1:8" x14ac:dyDescent="0.25">
      <c r="A160" s="7">
        <v>49004</v>
      </c>
      <c r="B160" s="5">
        <v>3816410</v>
      </c>
      <c r="C160" s="5">
        <v>652646</v>
      </c>
      <c r="D160" s="5">
        <v>11728300</v>
      </c>
      <c r="E160">
        <v>1418</v>
      </c>
      <c r="F160">
        <v>177</v>
      </c>
      <c r="G160">
        <f t="shared" si="4"/>
        <v>0</v>
      </c>
      <c r="H160">
        <f t="shared" si="5"/>
        <v>0</v>
      </c>
    </row>
    <row r="161" spans="1:8" x14ac:dyDescent="0.25">
      <c r="A161" s="7">
        <v>49035</v>
      </c>
      <c r="B161" s="5">
        <v>3421280</v>
      </c>
      <c r="C161" s="5">
        <v>570482</v>
      </c>
      <c r="D161" s="5">
        <v>10514000</v>
      </c>
      <c r="E161">
        <v>1418</v>
      </c>
      <c r="F161">
        <v>177</v>
      </c>
      <c r="G161">
        <f t="shared" si="4"/>
        <v>0</v>
      </c>
      <c r="H161">
        <f t="shared" si="5"/>
        <v>0</v>
      </c>
    </row>
    <row r="162" spans="1:8" x14ac:dyDescent="0.25">
      <c r="A162" s="7">
        <v>49065</v>
      </c>
      <c r="B162" s="5">
        <v>3076930</v>
      </c>
      <c r="C162" s="5">
        <v>498102</v>
      </c>
      <c r="D162" s="5">
        <v>9455760</v>
      </c>
      <c r="E162">
        <v>1418</v>
      </c>
      <c r="F162">
        <v>177</v>
      </c>
      <c r="G162">
        <f t="shared" si="4"/>
        <v>0</v>
      </c>
      <c r="H162">
        <f t="shared" si="5"/>
        <v>0</v>
      </c>
    </row>
    <row r="163" spans="1:8" x14ac:dyDescent="0.25">
      <c r="A163" s="7">
        <v>49096</v>
      </c>
      <c r="B163" s="5">
        <v>2776830</v>
      </c>
      <c r="C163" s="5">
        <v>434340</v>
      </c>
      <c r="D163" s="5">
        <v>8533550</v>
      </c>
      <c r="E163">
        <v>1418</v>
      </c>
      <c r="F163">
        <v>177</v>
      </c>
      <c r="G163">
        <f t="shared" si="4"/>
        <v>0</v>
      </c>
      <c r="H163">
        <f t="shared" si="5"/>
        <v>0</v>
      </c>
    </row>
    <row r="164" spans="1:8" x14ac:dyDescent="0.25">
      <c r="A164" s="7">
        <v>49126</v>
      </c>
      <c r="B164" s="5">
        <v>2515300</v>
      </c>
      <c r="C164" s="5">
        <v>378170</v>
      </c>
      <c r="D164" s="5">
        <v>7729890</v>
      </c>
      <c r="E164">
        <v>1418</v>
      </c>
      <c r="F164">
        <v>177</v>
      </c>
      <c r="G164">
        <f t="shared" si="4"/>
        <v>0</v>
      </c>
      <c r="H164">
        <f t="shared" si="5"/>
        <v>0</v>
      </c>
    </row>
    <row r="165" spans="1:8" x14ac:dyDescent="0.25">
      <c r="A165" s="7">
        <v>49157</v>
      </c>
      <c r="B165" s="5">
        <v>2287390</v>
      </c>
      <c r="C165" s="5">
        <v>329265</v>
      </c>
      <c r="D165" s="5">
        <v>7029490</v>
      </c>
      <c r="E165">
        <v>1418</v>
      </c>
      <c r="F165">
        <v>177</v>
      </c>
      <c r="G165">
        <f t="shared" si="4"/>
        <v>0</v>
      </c>
      <c r="H165">
        <f t="shared" si="5"/>
        <v>0</v>
      </c>
    </row>
    <row r="166" spans="1:8" x14ac:dyDescent="0.25">
      <c r="A166" s="7">
        <v>49188</v>
      </c>
      <c r="B166" s="5">
        <v>2088770</v>
      </c>
      <c r="C166" s="5">
        <v>287130</v>
      </c>
      <c r="D166" s="5">
        <v>6419140</v>
      </c>
      <c r="E166">
        <v>1418</v>
      </c>
      <c r="F166">
        <v>177</v>
      </c>
      <c r="G166">
        <f t="shared" si="4"/>
        <v>0</v>
      </c>
      <c r="H166">
        <f t="shared" si="5"/>
        <v>0</v>
      </c>
    </row>
    <row r="167" spans="1:8" x14ac:dyDescent="0.25">
      <c r="A167" s="7">
        <v>49218</v>
      </c>
      <c r="B167" s="5">
        <v>1915700</v>
      </c>
      <c r="C167" s="5">
        <v>250012</v>
      </c>
      <c r="D167" s="5">
        <v>5887240</v>
      </c>
      <c r="E167">
        <v>1418</v>
      </c>
      <c r="F167">
        <v>177</v>
      </c>
      <c r="G167">
        <f t="shared" si="4"/>
        <v>0</v>
      </c>
      <c r="H167">
        <f t="shared" si="5"/>
        <v>0</v>
      </c>
    </row>
    <row r="168" spans="1:8" x14ac:dyDescent="0.25">
      <c r="A168" s="7">
        <v>49249</v>
      </c>
      <c r="B168" s="5">
        <v>1764860</v>
      </c>
      <c r="C168" s="5">
        <v>217314</v>
      </c>
      <c r="D168" s="5">
        <v>5423670</v>
      </c>
      <c r="E168">
        <v>1418</v>
      </c>
      <c r="F168">
        <v>177</v>
      </c>
      <c r="G168">
        <f t="shared" si="4"/>
        <v>0</v>
      </c>
      <c r="H168">
        <f t="shared" si="5"/>
        <v>0</v>
      </c>
    </row>
    <row r="169" spans="1:8" x14ac:dyDescent="0.25">
      <c r="A169" s="7">
        <v>49279</v>
      </c>
      <c r="B169" s="5">
        <v>1633410</v>
      </c>
      <c r="C169" s="5">
        <v>188509</v>
      </c>
      <c r="D169" s="5">
        <v>5019740</v>
      </c>
      <c r="E169">
        <v>1418</v>
      </c>
      <c r="F169">
        <v>177</v>
      </c>
      <c r="G169">
        <f t="shared" si="4"/>
        <v>0</v>
      </c>
      <c r="H169">
        <f t="shared" si="5"/>
        <v>0</v>
      </c>
    </row>
    <row r="170" spans="1:8" x14ac:dyDescent="0.25">
      <c r="A170" s="7">
        <v>49310</v>
      </c>
      <c r="B170" s="5">
        <v>4640230</v>
      </c>
      <c r="C170" s="5">
        <v>772283</v>
      </c>
      <c r="D170" s="5">
        <v>14518300</v>
      </c>
      <c r="E170">
        <v>1506</v>
      </c>
      <c r="F170">
        <v>190</v>
      </c>
      <c r="G170">
        <f t="shared" si="4"/>
        <v>88</v>
      </c>
      <c r="H170">
        <f t="shared" si="5"/>
        <v>13</v>
      </c>
    </row>
    <row r="171" spans="1:8" x14ac:dyDescent="0.25">
      <c r="A171" s="7">
        <v>49341</v>
      </c>
      <c r="B171" s="5">
        <v>4145120</v>
      </c>
      <c r="C171" s="5">
        <v>675874</v>
      </c>
      <c r="D171" s="5">
        <v>12969100</v>
      </c>
      <c r="E171">
        <v>1506</v>
      </c>
      <c r="F171">
        <v>190</v>
      </c>
      <c r="G171">
        <f t="shared" si="4"/>
        <v>0</v>
      </c>
      <c r="H171">
        <f t="shared" si="5"/>
        <v>0</v>
      </c>
    </row>
    <row r="172" spans="1:8" x14ac:dyDescent="0.25">
      <c r="A172" s="7">
        <v>49369</v>
      </c>
      <c r="B172" s="5">
        <v>3713650</v>
      </c>
      <c r="C172" s="5">
        <v>590945</v>
      </c>
      <c r="D172" s="5">
        <v>11619200</v>
      </c>
      <c r="E172">
        <v>1506</v>
      </c>
      <c r="F172">
        <v>190</v>
      </c>
      <c r="G172">
        <f t="shared" si="4"/>
        <v>0</v>
      </c>
      <c r="H172">
        <f t="shared" si="5"/>
        <v>0</v>
      </c>
    </row>
    <row r="173" spans="1:8" x14ac:dyDescent="0.25">
      <c r="A173" s="7">
        <v>49400</v>
      </c>
      <c r="B173" s="5">
        <v>3337630</v>
      </c>
      <c r="C173" s="5">
        <v>516128</v>
      </c>
      <c r="D173" s="5">
        <v>10442700</v>
      </c>
      <c r="E173">
        <v>1506</v>
      </c>
      <c r="F173">
        <v>190</v>
      </c>
      <c r="G173">
        <f t="shared" si="4"/>
        <v>0</v>
      </c>
      <c r="H173">
        <f t="shared" si="5"/>
        <v>0</v>
      </c>
    </row>
    <row r="174" spans="1:8" x14ac:dyDescent="0.25">
      <c r="A174" s="7">
        <v>49430</v>
      </c>
      <c r="B174" s="5">
        <v>3009960</v>
      </c>
      <c r="C174" s="5">
        <v>450220</v>
      </c>
      <c r="D174" s="5">
        <v>9417420</v>
      </c>
      <c r="E174">
        <v>1506</v>
      </c>
      <c r="F174">
        <v>190</v>
      </c>
      <c r="G174">
        <f t="shared" si="4"/>
        <v>0</v>
      </c>
      <c r="H174">
        <f t="shared" si="5"/>
        <v>0</v>
      </c>
    </row>
    <row r="175" spans="1:8" x14ac:dyDescent="0.25">
      <c r="A175" s="7">
        <v>49461</v>
      </c>
      <c r="B175" s="5">
        <v>2724390</v>
      </c>
      <c r="C175" s="5">
        <v>392159</v>
      </c>
      <c r="D175" s="5">
        <v>8523960</v>
      </c>
      <c r="E175">
        <v>1506</v>
      </c>
      <c r="F175">
        <v>190</v>
      </c>
      <c r="G175">
        <f t="shared" si="4"/>
        <v>0</v>
      </c>
      <c r="H175">
        <f t="shared" si="5"/>
        <v>0</v>
      </c>
    </row>
    <row r="176" spans="1:8" x14ac:dyDescent="0.25">
      <c r="A176" s="7">
        <v>49491</v>
      </c>
      <c r="B176" s="5">
        <v>2475520</v>
      </c>
      <c r="C176" s="5">
        <v>341012</v>
      </c>
      <c r="D176" s="5">
        <v>7745350</v>
      </c>
      <c r="E176">
        <v>1506</v>
      </c>
      <c r="F176">
        <v>190</v>
      </c>
      <c r="G176">
        <f t="shared" si="4"/>
        <v>0</v>
      </c>
      <c r="H176">
        <f t="shared" si="5"/>
        <v>0</v>
      </c>
    </row>
    <row r="177" spans="1:8" x14ac:dyDescent="0.25">
      <c r="A177" s="7">
        <v>49522</v>
      </c>
      <c r="B177" s="5">
        <v>2258640</v>
      </c>
      <c r="C177" s="5">
        <v>296354</v>
      </c>
      <c r="D177" s="5">
        <v>7066780</v>
      </c>
      <c r="E177">
        <v>1506</v>
      </c>
      <c r="F177">
        <v>190</v>
      </c>
      <c r="G177">
        <f t="shared" si="4"/>
        <v>0</v>
      </c>
      <c r="H177">
        <f t="shared" si="5"/>
        <v>0</v>
      </c>
    </row>
    <row r="178" spans="1:8" x14ac:dyDescent="0.25">
      <c r="A178" s="7">
        <v>49553</v>
      </c>
      <c r="B178" s="5">
        <v>2069640</v>
      </c>
      <c r="C178" s="5">
        <v>257669</v>
      </c>
      <c r="D178" s="5">
        <v>6475470</v>
      </c>
      <c r="E178">
        <v>1506</v>
      </c>
      <c r="F178">
        <v>190</v>
      </c>
      <c r="G178">
        <f t="shared" si="4"/>
        <v>0</v>
      </c>
      <c r="H178">
        <f t="shared" si="5"/>
        <v>0</v>
      </c>
    </row>
    <row r="179" spans="1:8" x14ac:dyDescent="0.25">
      <c r="A179" s="7">
        <v>49583</v>
      </c>
      <c r="B179" s="5">
        <v>1904940</v>
      </c>
      <c r="C179" s="5">
        <v>223590</v>
      </c>
      <c r="D179" s="5">
        <v>5960140</v>
      </c>
      <c r="E179">
        <v>1506</v>
      </c>
      <c r="F179">
        <v>190</v>
      </c>
      <c r="G179">
        <f t="shared" si="4"/>
        <v>0</v>
      </c>
      <c r="H179">
        <f t="shared" si="5"/>
        <v>0</v>
      </c>
    </row>
    <row r="180" spans="1:8" x14ac:dyDescent="0.25">
      <c r="A180" s="7">
        <v>49614</v>
      </c>
      <c r="B180" s="5">
        <v>1761410</v>
      </c>
      <c r="C180" s="5">
        <v>193570</v>
      </c>
      <c r="D180" s="5">
        <v>5511070</v>
      </c>
      <c r="E180">
        <v>1506</v>
      </c>
      <c r="F180">
        <v>190</v>
      </c>
      <c r="G180">
        <f t="shared" si="4"/>
        <v>0</v>
      </c>
      <c r="H180">
        <f t="shared" si="5"/>
        <v>0</v>
      </c>
    </row>
    <row r="181" spans="1:8" x14ac:dyDescent="0.25">
      <c r="A181" s="7">
        <v>49644</v>
      </c>
      <c r="B181" s="5">
        <v>1636320</v>
      </c>
      <c r="C181" s="5">
        <v>167123</v>
      </c>
      <c r="D181" s="5">
        <v>5119680</v>
      </c>
      <c r="E181">
        <v>1506</v>
      </c>
      <c r="F181">
        <v>190</v>
      </c>
      <c r="G181">
        <f t="shared" si="4"/>
        <v>0</v>
      </c>
      <c r="H181">
        <f t="shared" si="5"/>
        <v>0</v>
      </c>
    </row>
    <row r="182" spans="1:8" x14ac:dyDescent="0.25">
      <c r="A182" s="7">
        <v>49675</v>
      </c>
      <c r="B182" s="5">
        <v>5961070</v>
      </c>
      <c r="C182" s="5">
        <v>659260</v>
      </c>
      <c r="D182" s="5">
        <v>18979900</v>
      </c>
      <c r="E182">
        <v>1631</v>
      </c>
      <c r="F182">
        <v>201</v>
      </c>
      <c r="G182">
        <f t="shared" si="4"/>
        <v>125</v>
      </c>
      <c r="H182">
        <f t="shared" si="5"/>
        <v>11</v>
      </c>
    </row>
    <row r="183" spans="1:8" x14ac:dyDescent="0.25">
      <c r="A183" s="7">
        <v>49706</v>
      </c>
      <c r="B183" s="5">
        <v>5304610</v>
      </c>
      <c r="C183" s="5">
        <v>576075</v>
      </c>
      <c r="D183" s="5">
        <v>16889700</v>
      </c>
      <c r="E183">
        <v>1631</v>
      </c>
      <c r="F183">
        <v>201</v>
      </c>
      <c r="G183">
        <f t="shared" si="4"/>
        <v>0</v>
      </c>
      <c r="H183">
        <f t="shared" si="5"/>
        <v>0</v>
      </c>
    </row>
    <row r="184" spans="1:8" x14ac:dyDescent="0.25">
      <c r="A184" s="7">
        <v>49735</v>
      </c>
      <c r="B184" s="5">
        <v>4732520</v>
      </c>
      <c r="C184" s="5">
        <v>502794</v>
      </c>
      <c r="D184" s="5">
        <v>15068200</v>
      </c>
      <c r="E184">
        <v>1631</v>
      </c>
      <c r="F184">
        <v>201</v>
      </c>
      <c r="G184">
        <f t="shared" si="4"/>
        <v>0</v>
      </c>
      <c r="H184">
        <f t="shared" si="5"/>
        <v>0</v>
      </c>
    </row>
    <row r="185" spans="1:8" x14ac:dyDescent="0.25">
      <c r="A185" s="7">
        <v>49766</v>
      </c>
      <c r="B185" s="5">
        <v>4233960</v>
      </c>
      <c r="C185" s="5">
        <v>438239</v>
      </c>
      <c r="D185" s="5">
        <v>13480800</v>
      </c>
      <c r="E185">
        <v>1631</v>
      </c>
      <c r="F185">
        <v>201</v>
      </c>
      <c r="G185">
        <f t="shared" si="4"/>
        <v>0</v>
      </c>
      <c r="H185">
        <f t="shared" si="5"/>
        <v>0</v>
      </c>
    </row>
    <row r="186" spans="1:8" x14ac:dyDescent="0.25">
      <c r="A186" s="7">
        <v>49796</v>
      </c>
      <c r="B186" s="5">
        <v>3799490</v>
      </c>
      <c r="C186" s="5">
        <v>381371</v>
      </c>
      <c r="D186" s="5">
        <v>12097500</v>
      </c>
      <c r="E186">
        <v>1631</v>
      </c>
      <c r="F186">
        <v>201</v>
      </c>
      <c r="G186">
        <f t="shared" si="4"/>
        <v>0</v>
      </c>
      <c r="H186">
        <f t="shared" si="5"/>
        <v>0</v>
      </c>
    </row>
    <row r="187" spans="1:8" x14ac:dyDescent="0.25">
      <c r="A187" s="7">
        <v>49827</v>
      </c>
      <c r="B187">
        <v>3420850</v>
      </c>
      <c r="C187" s="5">
        <v>331274</v>
      </c>
      <c r="D187" s="5">
        <v>10892000</v>
      </c>
      <c r="E187">
        <v>1631</v>
      </c>
      <c r="F187">
        <v>201</v>
      </c>
      <c r="G187">
        <f t="shared" si="4"/>
        <v>0</v>
      </c>
      <c r="H187">
        <f t="shared" si="5"/>
        <v>0</v>
      </c>
    </row>
    <row r="188" spans="1:8" x14ac:dyDescent="0.25">
      <c r="A188" s="7">
        <v>49857</v>
      </c>
      <c r="B188" s="5">
        <v>3090870</v>
      </c>
      <c r="C188" s="5">
        <v>287143</v>
      </c>
      <c r="D188" s="5">
        <v>9841350</v>
      </c>
      <c r="E188">
        <v>1631</v>
      </c>
      <c r="F188">
        <v>201</v>
      </c>
      <c r="G188">
        <f t="shared" si="4"/>
        <v>0</v>
      </c>
      <c r="H188">
        <f t="shared" si="5"/>
        <v>0</v>
      </c>
    </row>
    <row r="189" spans="1:8" x14ac:dyDescent="0.25">
      <c r="A189" s="7">
        <v>49888</v>
      </c>
      <c r="B189" s="5">
        <v>2803310</v>
      </c>
      <c r="C189" s="5">
        <v>248974</v>
      </c>
      <c r="D189" s="5">
        <v>8925800</v>
      </c>
      <c r="E189">
        <v>1631</v>
      </c>
      <c r="F189">
        <v>201</v>
      </c>
      <c r="G189">
        <f t="shared" si="4"/>
        <v>0</v>
      </c>
      <c r="H189">
        <f t="shared" si="5"/>
        <v>0</v>
      </c>
    </row>
    <row r="190" spans="1:8" x14ac:dyDescent="0.25">
      <c r="A190" s="7">
        <v>49919</v>
      </c>
      <c r="B190" s="5">
        <v>2552720</v>
      </c>
      <c r="C190" s="5">
        <v>216517</v>
      </c>
      <c r="D190" s="5">
        <v>8127920</v>
      </c>
      <c r="E190">
        <v>1631</v>
      </c>
      <c r="F190">
        <v>201</v>
      </c>
      <c r="G190">
        <f t="shared" si="4"/>
        <v>0</v>
      </c>
      <c r="H190">
        <f t="shared" si="5"/>
        <v>0</v>
      </c>
    </row>
    <row r="191" spans="1:8" x14ac:dyDescent="0.25">
      <c r="A191" s="7">
        <v>49949</v>
      </c>
      <c r="B191" s="5">
        <v>2334330</v>
      </c>
      <c r="C191" s="5">
        <v>187924</v>
      </c>
      <c r="D191" s="5">
        <v>7432550</v>
      </c>
      <c r="E191">
        <v>1631</v>
      </c>
      <c r="F191">
        <v>201</v>
      </c>
      <c r="G191">
        <f t="shared" si="4"/>
        <v>0</v>
      </c>
      <c r="H191">
        <f t="shared" si="5"/>
        <v>0</v>
      </c>
    </row>
    <row r="192" spans="1:8" x14ac:dyDescent="0.25">
      <c r="A192" s="7">
        <v>49980</v>
      </c>
      <c r="B192" s="5">
        <v>2144020</v>
      </c>
      <c r="C192" s="5">
        <v>162736</v>
      </c>
      <c r="D192" s="5">
        <v>6826620</v>
      </c>
      <c r="E192">
        <v>1631</v>
      </c>
      <c r="F192">
        <v>201</v>
      </c>
      <c r="G192">
        <f t="shared" si="4"/>
        <v>0</v>
      </c>
      <c r="H192">
        <f t="shared" si="5"/>
        <v>0</v>
      </c>
    </row>
    <row r="193" spans="1:8" x14ac:dyDescent="0.25">
      <c r="A193" s="7">
        <v>50010</v>
      </c>
      <c r="B193" s="5">
        <v>1978150</v>
      </c>
      <c r="C193" s="5">
        <v>140547</v>
      </c>
      <c r="D193" s="5">
        <v>6298500</v>
      </c>
      <c r="E193">
        <v>1631</v>
      </c>
      <c r="F193">
        <v>201</v>
      </c>
      <c r="G193">
        <f t="shared" si="4"/>
        <v>0</v>
      </c>
      <c r="H193">
        <f t="shared" si="5"/>
        <v>0</v>
      </c>
    </row>
    <row r="194" spans="1:8" x14ac:dyDescent="0.25">
      <c r="A194" s="7">
        <v>50041</v>
      </c>
      <c r="B194" s="5">
        <v>5451580</v>
      </c>
      <c r="C194" s="5">
        <v>870722</v>
      </c>
      <c r="D194" s="5">
        <v>17656800</v>
      </c>
      <c r="E194">
        <v>1733</v>
      </c>
      <c r="F194">
        <v>217</v>
      </c>
      <c r="G194">
        <f t="shared" si="4"/>
        <v>102</v>
      </c>
      <c r="H194">
        <f t="shared" si="5"/>
        <v>16</v>
      </c>
    </row>
    <row r="195" spans="1:8" x14ac:dyDescent="0.25">
      <c r="A195" s="7">
        <v>50072</v>
      </c>
      <c r="B195" s="5">
        <v>4867470</v>
      </c>
      <c r="C195" s="5">
        <v>762357</v>
      </c>
      <c r="D195" s="5">
        <v>15764800</v>
      </c>
      <c r="E195">
        <v>1733</v>
      </c>
      <c r="F195">
        <v>217</v>
      </c>
      <c r="G195">
        <f t="shared" si="4"/>
        <v>0</v>
      </c>
      <c r="H195">
        <f t="shared" si="5"/>
        <v>0</v>
      </c>
    </row>
    <row r="196" spans="1:8" x14ac:dyDescent="0.25">
      <c r="A196" s="7">
        <v>50100</v>
      </c>
      <c r="B196" s="5">
        <v>4358420</v>
      </c>
      <c r="C196" s="5">
        <v>666896</v>
      </c>
      <c r="D196" s="5">
        <v>14116100</v>
      </c>
      <c r="E196">
        <v>1733</v>
      </c>
      <c r="F196">
        <v>217</v>
      </c>
      <c r="G196">
        <f t="shared" ref="G196:G259" si="6">E196-E195</f>
        <v>0</v>
      </c>
      <c r="H196">
        <f t="shared" ref="H196:H259" si="7">F196-F195</f>
        <v>0</v>
      </c>
    </row>
    <row r="197" spans="1:8" x14ac:dyDescent="0.25">
      <c r="A197" s="7">
        <v>50131</v>
      </c>
      <c r="B197" s="5">
        <v>3914810</v>
      </c>
      <c r="C197" s="5">
        <v>582801</v>
      </c>
      <c r="D197" s="5">
        <v>12679400</v>
      </c>
      <c r="E197">
        <v>1733</v>
      </c>
      <c r="F197">
        <v>217</v>
      </c>
      <c r="G197">
        <f t="shared" si="6"/>
        <v>0</v>
      </c>
      <c r="H197">
        <f t="shared" si="7"/>
        <v>0</v>
      </c>
    </row>
    <row r="198" spans="1:8" x14ac:dyDescent="0.25">
      <c r="A198" s="7">
        <v>50161</v>
      </c>
      <c r="B198" s="5">
        <v>3528220</v>
      </c>
      <c r="C198" s="5">
        <v>508720</v>
      </c>
      <c r="D198" s="5">
        <v>11427200</v>
      </c>
      <c r="E198">
        <v>1733</v>
      </c>
      <c r="F198">
        <v>217</v>
      </c>
      <c r="G198">
        <f t="shared" si="6"/>
        <v>0</v>
      </c>
      <c r="H198">
        <f t="shared" si="7"/>
        <v>0</v>
      </c>
    </row>
    <row r="199" spans="1:8" x14ac:dyDescent="0.25">
      <c r="A199" s="7">
        <v>50192</v>
      </c>
      <c r="B199" s="5">
        <v>3191310</v>
      </c>
      <c r="C199" s="5">
        <v>443460</v>
      </c>
      <c r="D199" s="5">
        <v>10336100</v>
      </c>
      <c r="E199">
        <v>1733</v>
      </c>
      <c r="F199">
        <v>217</v>
      </c>
      <c r="G199">
        <f t="shared" si="6"/>
        <v>0</v>
      </c>
      <c r="H199">
        <f t="shared" si="7"/>
        <v>0</v>
      </c>
    </row>
    <row r="200" spans="1:8" x14ac:dyDescent="0.25">
      <c r="A200" s="7">
        <v>50222</v>
      </c>
      <c r="B200" s="5">
        <v>2897690</v>
      </c>
      <c r="C200" s="5">
        <v>385970</v>
      </c>
      <c r="D200" s="5">
        <v>9385160</v>
      </c>
      <c r="E200">
        <v>1733</v>
      </c>
      <c r="F200">
        <v>217</v>
      </c>
      <c r="G200">
        <f t="shared" si="6"/>
        <v>0</v>
      </c>
      <c r="H200">
        <f t="shared" si="7"/>
        <v>0</v>
      </c>
    </row>
    <row r="201" spans="1:8" x14ac:dyDescent="0.25">
      <c r="A201" s="7">
        <v>50253</v>
      </c>
      <c r="B201" s="5">
        <v>2641830</v>
      </c>
      <c r="C201" s="5">
        <v>335901</v>
      </c>
      <c r="D201" s="5">
        <v>8556480</v>
      </c>
      <c r="E201">
        <v>1733</v>
      </c>
      <c r="F201">
        <v>217</v>
      </c>
      <c r="G201">
        <f t="shared" si="6"/>
        <v>0</v>
      </c>
      <c r="H201">
        <f t="shared" si="7"/>
        <v>0</v>
      </c>
    </row>
    <row r="202" spans="1:8" x14ac:dyDescent="0.25">
      <c r="A202" s="7">
        <v>50284</v>
      </c>
      <c r="B202" s="5">
        <v>2418850</v>
      </c>
      <c r="C202" s="5">
        <v>292742</v>
      </c>
      <c r="D202" s="5">
        <v>7834270</v>
      </c>
      <c r="E202">
        <v>1733</v>
      </c>
      <c r="F202">
        <v>217</v>
      </c>
      <c r="G202">
        <f t="shared" si="6"/>
        <v>0</v>
      </c>
      <c r="H202">
        <f t="shared" si="7"/>
        <v>0</v>
      </c>
    </row>
    <row r="203" spans="1:8" x14ac:dyDescent="0.25">
      <c r="A203" s="7">
        <v>50314</v>
      </c>
      <c r="B203" s="5">
        <v>2224530</v>
      </c>
      <c r="C203" s="5">
        <v>254721</v>
      </c>
      <c r="D203" s="5">
        <v>7204920</v>
      </c>
      <c r="E203">
        <v>1733</v>
      </c>
      <c r="F203">
        <v>217</v>
      </c>
      <c r="G203">
        <f t="shared" si="6"/>
        <v>0</v>
      </c>
      <c r="H203">
        <f t="shared" si="7"/>
        <v>0</v>
      </c>
    </row>
    <row r="204" spans="1:8" x14ac:dyDescent="0.25">
      <c r="A204" s="7">
        <v>50345</v>
      </c>
      <c r="B204" s="5">
        <v>2055190</v>
      </c>
      <c r="C204" s="5">
        <v>221228</v>
      </c>
      <c r="D204" s="5">
        <v>6656450</v>
      </c>
      <c r="E204">
        <v>1733</v>
      </c>
      <c r="F204">
        <v>217</v>
      </c>
      <c r="G204">
        <f t="shared" si="6"/>
        <v>0</v>
      </c>
      <c r="H204">
        <f t="shared" si="7"/>
        <v>0</v>
      </c>
    </row>
    <row r="205" spans="1:8" x14ac:dyDescent="0.25">
      <c r="A205" s="7">
        <v>50375</v>
      </c>
      <c r="B205" s="5">
        <v>1907600</v>
      </c>
      <c r="C205" s="5">
        <v>191723</v>
      </c>
      <c r="D205" s="5">
        <v>6178490</v>
      </c>
      <c r="E205">
        <v>1733</v>
      </c>
      <c r="F205">
        <v>217</v>
      </c>
      <c r="G205">
        <f t="shared" si="6"/>
        <v>0</v>
      </c>
      <c r="H205">
        <f t="shared" si="7"/>
        <v>0</v>
      </c>
    </row>
    <row r="206" spans="1:8" x14ac:dyDescent="0.25">
      <c r="A206" s="7">
        <v>50406</v>
      </c>
      <c r="B206" s="5">
        <v>5361500</v>
      </c>
      <c r="C206" s="5">
        <v>774880</v>
      </c>
      <c r="D206" s="5">
        <v>17657300</v>
      </c>
      <c r="E206">
        <v>1834</v>
      </c>
      <c r="F206">
        <v>230</v>
      </c>
      <c r="G206">
        <f t="shared" si="6"/>
        <v>101</v>
      </c>
      <c r="H206">
        <f t="shared" si="7"/>
        <v>13</v>
      </c>
    </row>
    <row r="207" spans="1:8" x14ac:dyDescent="0.25">
      <c r="A207" s="7">
        <v>50437</v>
      </c>
      <c r="B207" s="5">
        <v>4795750</v>
      </c>
      <c r="C207" s="5">
        <v>677927</v>
      </c>
      <c r="D207" s="5">
        <v>15794000</v>
      </c>
      <c r="E207">
        <v>1834</v>
      </c>
      <c r="F207">
        <v>230</v>
      </c>
      <c r="G207">
        <f t="shared" si="6"/>
        <v>0</v>
      </c>
      <c r="H207">
        <f t="shared" si="7"/>
        <v>0</v>
      </c>
    </row>
    <row r="208" spans="1:8" x14ac:dyDescent="0.25">
      <c r="A208" s="7">
        <v>50465</v>
      </c>
      <c r="B208" s="5">
        <v>4302720</v>
      </c>
      <c r="C208" s="5">
        <v>592519</v>
      </c>
      <c r="D208" s="5">
        <v>14170300</v>
      </c>
      <c r="E208">
        <v>1834</v>
      </c>
      <c r="F208">
        <v>230</v>
      </c>
      <c r="G208">
        <f t="shared" si="6"/>
        <v>0</v>
      </c>
      <c r="H208">
        <f t="shared" si="7"/>
        <v>0</v>
      </c>
    </row>
    <row r="209" spans="1:8" x14ac:dyDescent="0.25">
      <c r="A209" s="7">
        <v>50496</v>
      </c>
      <c r="B209" s="5">
        <v>3873060</v>
      </c>
      <c r="C209" s="5">
        <v>517281</v>
      </c>
      <c r="D209" s="5">
        <v>12755300</v>
      </c>
      <c r="E209">
        <v>1834</v>
      </c>
      <c r="F209">
        <v>230</v>
      </c>
      <c r="G209">
        <f t="shared" si="6"/>
        <v>0</v>
      </c>
      <c r="H209">
        <f t="shared" si="7"/>
        <v>0</v>
      </c>
    </row>
    <row r="210" spans="1:8" x14ac:dyDescent="0.25">
      <c r="A210" s="7">
        <v>50526</v>
      </c>
      <c r="B210" s="5">
        <v>3498640</v>
      </c>
      <c r="C210" s="5">
        <v>451001</v>
      </c>
      <c r="D210" s="5">
        <v>11522100</v>
      </c>
      <c r="E210">
        <v>1834</v>
      </c>
      <c r="F210">
        <v>230</v>
      </c>
      <c r="G210">
        <f t="shared" si="6"/>
        <v>0</v>
      </c>
      <c r="H210">
        <f t="shared" si="7"/>
        <v>0</v>
      </c>
    </row>
    <row r="211" spans="1:8" x14ac:dyDescent="0.25">
      <c r="A211" s="7">
        <v>50557</v>
      </c>
      <c r="B211" s="5">
        <v>3172310</v>
      </c>
      <c r="C211" s="5">
        <v>392613</v>
      </c>
      <c r="D211" s="5">
        <v>10447400</v>
      </c>
      <c r="E211">
        <v>1834</v>
      </c>
      <c r="F211">
        <v>230</v>
      </c>
      <c r="G211">
        <f t="shared" si="6"/>
        <v>0</v>
      </c>
      <c r="H211">
        <f t="shared" si="7"/>
        <v>0</v>
      </c>
    </row>
    <row r="212" spans="1:8" x14ac:dyDescent="0.25">
      <c r="A212" s="7">
        <v>50587</v>
      </c>
      <c r="B212" s="5">
        <v>2887940</v>
      </c>
      <c r="C212" s="5">
        <v>341178</v>
      </c>
      <c r="D212" s="5">
        <v>9510910</v>
      </c>
      <c r="E212">
        <v>1834</v>
      </c>
      <c r="F212">
        <v>230</v>
      </c>
      <c r="G212">
        <f t="shared" si="6"/>
        <v>0</v>
      </c>
      <c r="H212">
        <f t="shared" si="7"/>
        <v>0</v>
      </c>
    </row>
    <row r="213" spans="1:8" x14ac:dyDescent="0.25">
      <c r="A213" s="7">
        <v>50618</v>
      </c>
      <c r="B213" s="5">
        <v>2640120</v>
      </c>
      <c r="C213" s="5">
        <v>296354</v>
      </c>
      <c r="D213" s="5">
        <v>8694760</v>
      </c>
      <c r="E213">
        <v>1834</v>
      </c>
      <c r="F213">
        <v>230</v>
      </c>
      <c r="G213">
        <f t="shared" si="6"/>
        <v>0</v>
      </c>
      <c r="H213">
        <f t="shared" si="7"/>
        <v>0</v>
      </c>
    </row>
    <row r="214" spans="1:8" x14ac:dyDescent="0.25">
      <c r="A214" s="7">
        <v>50649</v>
      </c>
      <c r="B214" s="5">
        <v>2424150</v>
      </c>
      <c r="C214" s="5">
        <v>257669</v>
      </c>
      <c r="D214" s="5">
        <v>7983480</v>
      </c>
      <c r="E214">
        <v>1834</v>
      </c>
      <c r="F214">
        <v>230</v>
      </c>
      <c r="G214">
        <f t="shared" si="6"/>
        <v>0</v>
      </c>
      <c r="H214">
        <f t="shared" si="7"/>
        <v>0</v>
      </c>
    </row>
    <row r="215" spans="1:8" x14ac:dyDescent="0.25">
      <c r="A215" s="7">
        <v>50679</v>
      </c>
      <c r="B215" s="5">
        <v>2235950</v>
      </c>
      <c r="C215" s="5">
        <v>223590</v>
      </c>
      <c r="D215" s="5">
        <v>7363700</v>
      </c>
      <c r="E215">
        <v>1834</v>
      </c>
      <c r="F215">
        <v>230</v>
      </c>
      <c r="G215">
        <f t="shared" si="6"/>
        <v>0</v>
      </c>
      <c r="H215">
        <f t="shared" si="7"/>
        <v>0</v>
      </c>
    </row>
    <row r="216" spans="1:8" x14ac:dyDescent="0.25">
      <c r="A216" s="7">
        <v>50710</v>
      </c>
      <c r="B216" s="5">
        <v>2071930</v>
      </c>
      <c r="C216" s="5">
        <v>193570</v>
      </c>
      <c r="D216" s="5">
        <v>6823540</v>
      </c>
      <c r="E216">
        <v>1834</v>
      </c>
      <c r="F216">
        <v>230</v>
      </c>
      <c r="G216">
        <f t="shared" si="6"/>
        <v>0</v>
      </c>
      <c r="H216">
        <f t="shared" si="7"/>
        <v>0</v>
      </c>
    </row>
    <row r="217" spans="1:8" x14ac:dyDescent="0.25">
      <c r="A217" s="7">
        <v>50740</v>
      </c>
      <c r="B217" s="5">
        <v>1928990</v>
      </c>
      <c r="C217" s="5">
        <v>167123</v>
      </c>
      <c r="D217" s="5">
        <v>6352830</v>
      </c>
      <c r="E217">
        <v>1834</v>
      </c>
      <c r="F217">
        <v>230</v>
      </c>
      <c r="G217">
        <f t="shared" si="6"/>
        <v>0</v>
      </c>
      <c r="H217">
        <f t="shared" si="7"/>
        <v>0</v>
      </c>
    </row>
    <row r="218" spans="1:8" x14ac:dyDescent="0.25">
      <c r="A218" s="7">
        <v>50771</v>
      </c>
      <c r="B218" s="5">
        <v>4961310</v>
      </c>
      <c r="C218" s="5">
        <v>987263</v>
      </c>
      <c r="D218" s="5">
        <v>16607500</v>
      </c>
      <c r="E218">
        <v>1923</v>
      </c>
      <c r="F218">
        <v>248</v>
      </c>
      <c r="G218">
        <f t="shared" si="6"/>
        <v>89</v>
      </c>
      <c r="H218">
        <f t="shared" si="7"/>
        <v>18</v>
      </c>
    </row>
    <row r="219" spans="1:8" x14ac:dyDescent="0.25">
      <c r="A219" s="7">
        <v>50802</v>
      </c>
      <c r="B219" s="5">
        <v>4452980</v>
      </c>
      <c r="C219" s="5">
        <v>864202</v>
      </c>
      <c r="D219" s="5">
        <v>14905900</v>
      </c>
      <c r="E219">
        <v>1923</v>
      </c>
      <c r="F219">
        <v>248</v>
      </c>
      <c r="G219">
        <f t="shared" si="6"/>
        <v>0</v>
      </c>
      <c r="H219">
        <f t="shared" si="7"/>
        <v>0</v>
      </c>
    </row>
    <row r="220" spans="1:8" x14ac:dyDescent="0.25">
      <c r="A220" s="7">
        <v>50830</v>
      </c>
      <c r="B220" s="5">
        <v>4009990</v>
      </c>
      <c r="C220" s="5">
        <v>755794</v>
      </c>
      <c r="D220" s="5">
        <v>13423100</v>
      </c>
      <c r="E220">
        <v>1923</v>
      </c>
      <c r="F220">
        <v>248</v>
      </c>
      <c r="G220">
        <f t="shared" si="6"/>
        <v>0</v>
      </c>
      <c r="H220">
        <f t="shared" si="7"/>
        <v>0</v>
      </c>
    </row>
    <row r="221" spans="1:8" x14ac:dyDescent="0.25">
      <c r="A221" s="7">
        <v>50861</v>
      </c>
      <c r="B221" s="5">
        <v>3623950</v>
      </c>
      <c r="C221" s="5">
        <v>660294</v>
      </c>
      <c r="D221" s="5">
        <v>12130800</v>
      </c>
      <c r="E221">
        <v>1923</v>
      </c>
      <c r="F221">
        <v>248</v>
      </c>
      <c r="G221">
        <f t="shared" si="6"/>
        <v>0</v>
      </c>
      <c r="H221">
        <f t="shared" si="7"/>
        <v>0</v>
      </c>
    </row>
    <row r="222" spans="1:8" x14ac:dyDescent="0.25">
      <c r="A222" s="7">
        <v>50891</v>
      </c>
      <c r="B222" s="5">
        <v>3287530</v>
      </c>
      <c r="C222" s="5">
        <v>576165</v>
      </c>
      <c r="D222" s="5">
        <v>11004700</v>
      </c>
      <c r="E222">
        <v>1923</v>
      </c>
      <c r="F222">
        <v>248</v>
      </c>
      <c r="G222">
        <f t="shared" si="6"/>
        <v>0</v>
      </c>
      <c r="H222">
        <f t="shared" si="7"/>
        <v>0</v>
      </c>
    </row>
    <row r="223" spans="1:8" x14ac:dyDescent="0.25">
      <c r="A223" s="7">
        <v>50922</v>
      </c>
      <c r="B223" s="5">
        <v>2994330</v>
      </c>
      <c r="C223" s="5">
        <v>502054</v>
      </c>
      <c r="D223" s="5">
        <v>10023300</v>
      </c>
      <c r="E223">
        <v>1923</v>
      </c>
      <c r="F223">
        <v>248</v>
      </c>
      <c r="G223">
        <f t="shared" si="6"/>
        <v>0</v>
      </c>
      <c r="H223">
        <f t="shared" si="7"/>
        <v>0</v>
      </c>
    </row>
    <row r="224" spans="1:8" x14ac:dyDescent="0.25">
      <c r="A224" s="7">
        <v>50952</v>
      </c>
      <c r="B224" s="5">
        <v>2738820</v>
      </c>
      <c r="C224" s="5">
        <v>436767</v>
      </c>
      <c r="D224" s="5">
        <v>9167970</v>
      </c>
      <c r="E224">
        <v>1923</v>
      </c>
      <c r="F224">
        <v>248</v>
      </c>
      <c r="G224">
        <f t="shared" si="6"/>
        <v>0</v>
      </c>
      <c r="H224">
        <f t="shared" si="7"/>
        <v>0</v>
      </c>
    </row>
    <row r="225" spans="1:8" x14ac:dyDescent="0.25">
      <c r="A225" s="7">
        <v>50983</v>
      </c>
      <c r="B225" s="5">
        <v>2516150</v>
      </c>
      <c r="C225" s="5">
        <v>379963</v>
      </c>
      <c r="D225" s="5">
        <v>8422650</v>
      </c>
      <c r="E225">
        <v>1923</v>
      </c>
      <c r="F225">
        <v>248</v>
      </c>
      <c r="G225">
        <f t="shared" si="6"/>
        <v>0</v>
      </c>
      <c r="H225">
        <f t="shared" si="7"/>
        <v>0</v>
      </c>
    </row>
    <row r="226" spans="1:8" x14ac:dyDescent="0.25">
      <c r="A226" s="7">
        <v>51014</v>
      </c>
      <c r="B226" s="5">
        <v>2322100</v>
      </c>
      <c r="C226" s="5">
        <v>331088</v>
      </c>
      <c r="D226" s="5">
        <v>7773120</v>
      </c>
      <c r="E226">
        <v>1923</v>
      </c>
      <c r="F226">
        <v>248</v>
      </c>
      <c r="G226">
        <f t="shared" si="6"/>
        <v>0</v>
      </c>
      <c r="H226">
        <f t="shared" si="7"/>
        <v>0</v>
      </c>
    </row>
    <row r="227" spans="1:8" x14ac:dyDescent="0.25">
      <c r="A227" s="7">
        <v>51044</v>
      </c>
      <c r="B227" s="5">
        <v>2153000</v>
      </c>
      <c r="C227" s="5">
        <v>288033</v>
      </c>
      <c r="D227" s="5">
        <v>7207020</v>
      </c>
      <c r="E227">
        <v>1923</v>
      </c>
      <c r="F227">
        <v>248</v>
      </c>
      <c r="G227">
        <f t="shared" si="6"/>
        <v>0</v>
      </c>
      <c r="H227">
        <f t="shared" si="7"/>
        <v>0</v>
      </c>
    </row>
    <row r="228" spans="1:8" x14ac:dyDescent="0.25">
      <c r="A228" s="7">
        <v>51075</v>
      </c>
      <c r="B228" s="5">
        <v>2005630</v>
      </c>
      <c r="C228" s="5">
        <v>250104</v>
      </c>
      <c r="D228" s="5">
        <v>6713750</v>
      </c>
      <c r="E228">
        <v>1923</v>
      </c>
      <c r="F228">
        <v>248</v>
      </c>
      <c r="G228">
        <f t="shared" si="6"/>
        <v>0</v>
      </c>
      <c r="H228">
        <f t="shared" si="7"/>
        <v>0</v>
      </c>
    </row>
    <row r="229" spans="1:8" x14ac:dyDescent="0.25">
      <c r="A229" s="7">
        <v>51105</v>
      </c>
      <c r="B229" s="5">
        <v>1877200</v>
      </c>
      <c r="C229" s="5">
        <v>216692</v>
      </c>
      <c r="D229" s="5">
        <v>6283880</v>
      </c>
      <c r="E229">
        <v>1923</v>
      </c>
      <c r="F229">
        <v>248</v>
      </c>
      <c r="G229">
        <f t="shared" si="6"/>
        <v>0</v>
      </c>
      <c r="H229">
        <f t="shared" si="7"/>
        <v>0</v>
      </c>
    </row>
    <row r="230" spans="1:8" x14ac:dyDescent="0.25">
      <c r="A230" s="7">
        <v>51136</v>
      </c>
      <c r="B230" s="5">
        <v>5170460</v>
      </c>
      <c r="C230" s="5">
        <v>1218130</v>
      </c>
      <c r="D230" s="5">
        <v>17585300</v>
      </c>
      <c r="E230">
        <v>2019</v>
      </c>
      <c r="F230">
        <v>270</v>
      </c>
      <c r="G230">
        <f t="shared" si="6"/>
        <v>96</v>
      </c>
      <c r="H230">
        <f t="shared" si="7"/>
        <v>22</v>
      </c>
    </row>
    <row r="231" spans="1:8" x14ac:dyDescent="0.25">
      <c r="A231" s="7">
        <v>51167</v>
      </c>
      <c r="B231" s="5">
        <v>4641710</v>
      </c>
      <c r="C231" s="5">
        <v>1066870</v>
      </c>
      <c r="D231" s="5">
        <v>15787100</v>
      </c>
      <c r="E231">
        <v>2019</v>
      </c>
      <c r="F231">
        <v>270</v>
      </c>
      <c r="G231">
        <f t="shared" si="6"/>
        <v>0</v>
      </c>
      <c r="H231">
        <f t="shared" si="7"/>
        <v>0</v>
      </c>
    </row>
    <row r="232" spans="1:8" x14ac:dyDescent="0.25">
      <c r="A232" s="7">
        <v>51196</v>
      </c>
      <c r="B232" s="5">
        <v>4180920</v>
      </c>
      <c r="C232" s="5">
        <v>933629</v>
      </c>
      <c r="D232" s="5">
        <v>14219900</v>
      </c>
      <c r="E232">
        <v>2019</v>
      </c>
      <c r="F232">
        <v>270</v>
      </c>
      <c r="G232">
        <f t="shared" si="6"/>
        <v>0</v>
      </c>
      <c r="H232">
        <f t="shared" si="7"/>
        <v>0</v>
      </c>
    </row>
    <row r="233" spans="1:8" x14ac:dyDescent="0.25">
      <c r="A233" s="7">
        <v>51227</v>
      </c>
      <c r="B233" s="5">
        <v>3779370</v>
      </c>
      <c r="C233" s="5">
        <v>816251</v>
      </c>
      <c r="D233" s="5">
        <v>12854100</v>
      </c>
      <c r="E233">
        <v>2019</v>
      </c>
      <c r="F233">
        <v>270</v>
      </c>
      <c r="G233">
        <f t="shared" si="6"/>
        <v>0</v>
      </c>
      <c r="H233">
        <f t="shared" si="7"/>
        <v>0</v>
      </c>
    </row>
    <row r="234" spans="1:8" x14ac:dyDescent="0.25">
      <c r="A234" s="7">
        <v>51257</v>
      </c>
      <c r="B234" s="5">
        <v>3429430</v>
      </c>
      <c r="C234" s="5">
        <v>712850</v>
      </c>
      <c r="D234" s="5">
        <v>11663900</v>
      </c>
      <c r="E234">
        <v>2019</v>
      </c>
      <c r="F234">
        <v>270</v>
      </c>
      <c r="G234">
        <f t="shared" si="6"/>
        <v>0</v>
      </c>
      <c r="H234">
        <f t="shared" si="7"/>
        <v>0</v>
      </c>
    </row>
    <row r="235" spans="1:8" x14ac:dyDescent="0.25">
      <c r="A235" s="7">
        <v>51288</v>
      </c>
      <c r="B235" s="5">
        <v>3124450</v>
      </c>
      <c r="C235" s="5">
        <v>621760</v>
      </c>
      <c r="D235" s="5">
        <v>10626700</v>
      </c>
      <c r="E235">
        <v>2019</v>
      </c>
      <c r="F235">
        <v>270</v>
      </c>
      <c r="G235">
        <f t="shared" si="6"/>
        <v>0</v>
      </c>
      <c r="H235">
        <f t="shared" si="7"/>
        <v>0</v>
      </c>
    </row>
    <row r="236" spans="1:8" x14ac:dyDescent="0.25">
      <c r="A236" s="7">
        <v>51318</v>
      </c>
      <c r="B236" s="5">
        <v>2858670</v>
      </c>
      <c r="C236" s="5">
        <v>541517</v>
      </c>
      <c r="D236" s="5">
        <v>9722780</v>
      </c>
      <c r="E236">
        <v>2019</v>
      </c>
      <c r="F236">
        <v>270</v>
      </c>
      <c r="G236">
        <f t="shared" si="6"/>
        <v>0</v>
      </c>
      <c r="H236">
        <f t="shared" si="7"/>
        <v>0</v>
      </c>
    </row>
    <row r="237" spans="1:8" x14ac:dyDescent="0.25">
      <c r="A237" s="7">
        <v>51349</v>
      </c>
      <c r="B237" s="5">
        <v>2627060</v>
      </c>
      <c r="C237" s="5">
        <v>471404</v>
      </c>
      <c r="D237" s="5">
        <v>8935020</v>
      </c>
      <c r="E237">
        <v>2019</v>
      </c>
      <c r="F237">
        <v>270</v>
      </c>
      <c r="G237">
        <f t="shared" si="6"/>
        <v>0</v>
      </c>
      <c r="H237">
        <f t="shared" si="7"/>
        <v>0</v>
      </c>
    </row>
    <row r="238" spans="1:8" x14ac:dyDescent="0.25">
      <c r="A238" s="7">
        <v>51380</v>
      </c>
      <c r="B238" s="5">
        <v>2425220</v>
      </c>
      <c r="C238" s="5">
        <v>410587</v>
      </c>
      <c r="D238" s="5">
        <v>8248580</v>
      </c>
      <c r="E238">
        <v>2019</v>
      </c>
      <c r="F238">
        <v>270</v>
      </c>
      <c r="G238">
        <f t="shared" si="6"/>
        <v>0</v>
      </c>
      <c r="H238">
        <f t="shared" si="7"/>
        <v>0</v>
      </c>
    </row>
    <row r="239" spans="1:8" x14ac:dyDescent="0.25">
      <c r="A239" s="7">
        <v>51410</v>
      </c>
      <c r="B239" s="5">
        <v>2249310</v>
      </c>
      <c r="C239" s="5">
        <v>357011</v>
      </c>
      <c r="D239" s="5">
        <v>7650320</v>
      </c>
      <c r="E239">
        <v>2019</v>
      </c>
      <c r="F239">
        <v>270</v>
      </c>
      <c r="G239">
        <f t="shared" si="6"/>
        <v>0</v>
      </c>
      <c r="H239">
        <f t="shared" si="7"/>
        <v>0</v>
      </c>
    </row>
    <row r="240" spans="1:8" x14ac:dyDescent="0.25">
      <c r="A240" s="7">
        <v>51441</v>
      </c>
      <c r="B240" s="5">
        <v>2096020</v>
      </c>
      <c r="C240" s="5">
        <v>309815</v>
      </c>
      <c r="D240" s="5">
        <v>7128960</v>
      </c>
      <c r="E240">
        <v>2019</v>
      </c>
      <c r="F240">
        <v>270</v>
      </c>
      <c r="G240">
        <f t="shared" si="6"/>
        <v>0</v>
      </c>
      <c r="H240">
        <f t="shared" si="7"/>
        <v>0</v>
      </c>
    </row>
    <row r="241" spans="1:8" x14ac:dyDescent="0.25">
      <c r="A241" s="7">
        <v>51471</v>
      </c>
      <c r="B241" s="5">
        <v>1962430</v>
      </c>
      <c r="C241" s="5">
        <v>268239</v>
      </c>
      <c r="D241" s="5">
        <v>6674630</v>
      </c>
      <c r="E241">
        <v>2019</v>
      </c>
      <c r="F241">
        <v>270</v>
      </c>
      <c r="G241">
        <f t="shared" si="6"/>
        <v>0</v>
      </c>
      <c r="H241">
        <f t="shared" si="7"/>
        <v>0</v>
      </c>
    </row>
    <row r="242" spans="1:8" x14ac:dyDescent="0.25">
      <c r="A242" s="7">
        <v>51502</v>
      </c>
      <c r="B242" s="5">
        <v>6102470</v>
      </c>
      <c r="C242" s="5">
        <v>793904</v>
      </c>
      <c r="D242" s="5">
        <v>21081200</v>
      </c>
      <c r="E242">
        <v>2139</v>
      </c>
      <c r="F242">
        <v>282</v>
      </c>
      <c r="G242">
        <f t="shared" si="6"/>
        <v>120</v>
      </c>
      <c r="H242">
        <f t="shared" si="7"/>
        <v>12</v>
      </c>
    </row>
    <row r="243" spans="1:8" x14ac:dyDescent="0.25">
      <c r="A243" s="7">
        <v>51533</v>
      </c>
      <c r="B243" s="5">
        <v>5462010</v>
      </c>
      <c r="C243" s="5">
        <v>693280</v>
      </c>
      <c r="D243" s="5">
        <v>18868600</v>
      </c>
      <c r="E243">
        <v>2139</v>
      </c>
      <c r="F243">
        <v>282</v>
      </c>
      <c r="G243">
        <f t="shared" si="6"/>
        <v>0</v>
      </c>
      <c r="H243">
        <f t="shared" si="7"/>
        <v>0</v>
      </c>
    </row>
    <row r="244" spans="1:8" x14ac:dyDescent="0.25">
      <c r="A244" s="7">
        <v>51561</v>
      </c>
      <c r="B244" s="5">
        <v>4903860</v>
      </c>
      <c r="C244" s="5">
        <v>604638</v>
      </c>
      <c r="D244" s="5">
        <v>16940600</v>
      </c>
      <c r="E244">
        <v>2139</v>
      </c>
      <c r="F244">
        <v>282</v>
      </c>
      <c r="G244">
        <f t="shared" si="6"/>
        <v>0</v>
      </c>
      <c r="H244">
        <f t="shared" si="7"/>
        <v>0</v>
      </c>
    </row>
    <row r="245" spans="1:8" x14ac:dyDescent="0.25">
      <c r="A245" s="7">
        <v>51592</v>
      </c>
      <c r="B245" s="5">
        <v>4417460</v>
      </c>
      <c r="C245" s="5">
        <v>526551</v>
      </c>
      <c r="D245" s="5">
        <v>15260200</v>
      </c>
      <c r="E245">
        <v>2139</v>
      </c>
      <c r="F245">
        <v>282</v>
      </c>
      <c r="G245">
        <f t="shared" si="6"/>
        <v>0</v>
      </c>
      <c r="H245">
        <f t="shared" si="7"/>
        <v>0</v>
      </c>
    </row>
    <row r="246" spans="1:8" x14ac:dyDescent="0.25">
      <c r="A246" s="7">
        <v>51622</v>
      </c>
      <c r="B246" s="5">
        <v>3993580</v>
      </c>
      <c r="C246" s="5">
        <v>457761</v>
      </c>
      <c r="D246" s="5">
        <v>13795900</v>
      </c>
      <c r="E246">
        <v>2139</v>
      </c>
      <c r="F246">
        <v>282</v>
      </c>
      <c r="G246">
        <f t="shared" si="6"/>
        <v>0</v>
      </c>
      <c r="H246">
        <f t="shared" si="7"/>
        <v>0</v>
      </c>
    </row>
    <row r="247" spans="1:8" x14ac:dyDescent="0.25">
      <c r="A247" s="7">
        <v>51653</v>
      </c>
      <c r="B247" s="5">
        <v>3624170</v>
      </c>
      <c r="C247" s="5">
        <v>397163</v>
      </c>
      <c r="D247" s="5">
        <v>12519700</v>
      </c>
      <c r="E247">
        <v>2139</v>
      </c>
      <c r="F247">
        <v>282</v>
      </c>
      <c r="G247">
        <f t="shared" si="6"/>
        <v>0</v>
      </c>
      <c r="H247">
        <f t="shared" si="7"/>
        <v>0</v>
      </c>
    </row>
    <row r="248" spans="1:8" x14ac:dyDescent="0.25">
      <c r="A248" s="7">
        <v>51683</v>
      </c>
      <c r="B248" s="5">
        <v>3302230</v>
      </c>
      <c r="C248" s="5">
        <v>343780</v>
      </c>
      <c r="D248" s="5">
        <v>11407700</v>
      </c>
      <c r="E248">
        <v>2139</v>
      </c>
      <c r="F248">
        <v>282</v>
      </c>
      <c r="G248">
        <f t="shared" si="6"/>
        <v>0</v>
      </c>
      <c r="H248">
        <f t="shared" si="7"/>
        <v>0</v>
      </c>
    </row>
    <row r="249" spans="1:8" x14ac:dyDescent="0.25">
      <c r="A249" s="7">
        <v>51714</v>
      </c>
      <c r="B249" s="5">
        <v>3021690</v>
      </c>
      <c r="C249" s="5">
        <v>297550</v>
      </c>
      <c r="D249" s="5">
        <v>10438500</v>
      </c>
      <c r="E249">
        <v>2139</v>
      </c>
      <c r="F249">
        <v>282</v>
      </c>
      <c r="G249">
        <f t="shared" si="6"/>
        <v>0</v>
      </c>
      <c r="H249">
        <f t="shared" si="7"/>
        <v>0</v>
      </c>
    </row>
    <row r="250" spans="1:8" x14ac:dyDescent="0.25">
      <c r="A250" s="7">
        <v>51745</v>
      </c>
      <c r="B250" s="5">
        <v>2777200</v>
      </c>
      <c r="C250" s="5">
        <v>258137</v>
      </c>
      <c r="D250" s="5">
        <v>9593900</v>
      </c>
      <c r="E250">
        <v>2139</v>
      </c>
      <c r="F250">
        <v>282</v>
      </c>
      <c r="G250">
        <f t="shared" si="6"/>
        <v>0</v>
      </c>
      <c r="H250">
        <f t="shared" si="7"/>
        <v>0</v>
      </c>
    </row>
    <row r="251" spans="1:8" x14ac:dyDescent="0.25">
      <c r="A251" s="7">
        <v>51775</v>
      </c>
      <c r="B251" s="5">
        <v>2564130</v>
      </c>
      <c r="C251" s="5">
        <v>223417</v>
      </c>
      <c r="D251" s="5">
        <v>8857870</v>
      </c>
      <c r="E251">
        <v>2139</v>
      </c>
      <c r="F251">
        <v>282</v>
      </c>
      <c r="G251">
        <f t="shared" si="6"/>
        <v>0</v>
      </c>
      <c r="H251">
        <f t="shared" si="7"/>
        <v>0</v>
      </c>
    </row>
    <row r="252" spans="1:8" x14ac:dyDescent="0.25">
      <c r="A252" s="7">
        <v>51806</v>
      </c>
      <c r="B252" s="5">
        <v>2378450</v>
      </c>
      <c r="C252" s="5">
        <v>192831</v>
      </c>
      <c r="D252" s="5">
        <v>8216450</v>
      </c>
      <c r="E252">
        <v>2139</v>
      </c>
      <c r="F252">
        <v>282</v>
      </c>
      <c r="G252">
        <f t="shared" si="6"/>
        <v>0</v>
      </c>
      <c r="H252">
        <f t="shared" si="7"/>
        <v>0</v>
      </c>
    </row>
    <row r="253" spans="1:8" x14ac:dyDescent="0.25">
      <c r="A253" s="7">
        <v>51836</v>
      </c>
      <c r="B253" s="5">
        <v>2216620</v>
      </c>
      <c r="C253" s="5">
        <v>165887</v>
      </c>
      <c r="D253" s="5">
        <v>7657450</v>
      </c>
      <c r="E253">
        <v>2139</v>
      </c>
      <c r="F253">
        <v>282</v>
      </c>
      <c r="G253">
        <f t="shared" si="6"/>
        <v>0</v>
      </c>
      <c r="H253">
        <f t="shared" si="7"/>
        <v>0</v>
      </c>
    </row>
    <row r="254" spans="1:8" x14ac:dyDescent="0.25">
      <c r="A254" s="7">
        <v>51867</v>
      </c>
      <c r="B254" s="5">
        <v>5729080</v>
      </c>
      <c r="C254" s="5">
        <v>704442</v>
      </c>
      <c r="D254" s="5">
        <v>20095600</v>
      </c>
      <c r="E254">
        <v>2242</v>
      </c>
      <c r="F254">
        <v>294</v>
      </c>
      <c r="G254">
        <f t="shared" si="6"/>
        <v>103</v>
      </c>
      <c r="H254">
        <f t="shared" si="7"/>
        <v>12</v>
      </c>
    </row>
    <row r="255" spans="1:8" x14ac:dyDescent="0.25">
      <c r="A255" s="7">
        <v>51898</v>
      </c>
      <c r="B255" s="5">
        <v>5143540</v>
      </c>
      <c r="C255" s="5">
        <v>615174</v>
      </c>
      <c r="D255" s="5">
        <v>18041600</v>
      </c>
      <c r="E255">
        <v>2242</v>
      </c>
      <c r="F255">
        <v>294</v>
      </c>
      <c r="G255">
        <f t="shared" si="6"/>
        <v>0</v>
      </c>
      <c r="H255">
        <f t="shared" si="7"/>
        <v>0</v>
      </c>
    </row>
    <row r="256" spans="1:8" x14ac:dyDescent="0.25">
      <c r="A256" s="7">
        <v>51926</v>
      </c>
      <c r="B256" s="5">
        <v>4633250</v>
      </c>
      <c r="C256" s="5">
        <v>536535</v>
      </c>
      <c r="D256" s="5">
        <v>16251800</v>
      </c>
      <c r="E256">
        <v>2242</v>
      </c>
      <c r="F256">
        <v>294</v>
      </c>
      <c r="G256">
        <f t="shared" si="6"/>
        <v>0</v>
      </c>
      <c r="H256">
        <f t="shared" si="7"/>
        <v>0</v>
      </c>
    </row>
    <row r="257" spans="1:8" x14ac:dyDescent="0.25">
      <c r="A257" s="7">
        <v>51957</v>
      </c>
      <c r="B257" s="5">
        <v>4188560</v>
      </c>
      <c r="C257" s="5">
        <v>467260</v>
      </c>
      <c r="D257" s="5">
        <v>14692000</v>
      </c>
      <c r="E257">
        <v>2242</v>
      </c>
      <c r="F257">
        <v>294</v>
      </c>
      <c r="G257">
        <f t="shared" si="6"/>
        <v>0</v>
      </c>
      <c r="H257">
        <f t="shared" si="7"/>
        <v>0</v>
      </c>
    </row>
    <row r="258" spans="1:8" x14ac:dyDescent="0.25">
      <c r="A258" s="7">
        <v>51987</v>
      </c>
      <c r="B258" s="5">
        <v>3801040</v>
      </c>
      <c r="C258" s="5">
        <v>406233</v>
      </c>
      <c r="D258" s="5">
        <v>13332700</v>
      </c>
      <c r="E258">
        <v>2242</v>
      </c>
      <c r="F258">
        <v>294</v>
      </c>
      <c r="G258">
        <f t="shared" si="6"/>
        <v>0</v>
      </c>
      <c r="H258">
        <f t="shared" si="7"/>
        <v>0</v>
      </c>
    </row>
    <row r="259" spans="1:8" x14ac:dyDescent="0.25">
      <c r="A259" s="7">
        <v>52018</v>
      </c>
      <c r="B259" s="5">
        <v>3463300</v>
      </c>
      <c r="C259" s="5">
        <v>352473</v>
      </c>
      <c r="D259" s="5">
        <v>12148000</v>
      </c>
      <c r="E259">
        <v>2242</v>
      </c>
      <c r="F259">
        <v>294</v>
      </c>
      <c r="G259">
        <f t="shared" si="6"/>
        <v>0</v>
      </c>
      <c r="H259">
        <f t="shared" si="7"/>
        <v>0</v>
      </c>
    </row>
    <row r="260" spans="1:8" x14ac:dyDescent="0.25">
      <c r="A260" s="7">
        <v>52048</v>
      </c>
      <c r="B260" s="5">
        <v>3168970</v>
      </c>
      <c r="C260" s="5">
        <v>305114</v>
      </c>
      <c r="D260" s="5">
        <v>11115700</v>
      </c>
      <c r="E260">
        <v>2242</v>
      </c>
      <c r="F260">
        <v>294</v>
      </c>
      <c r="G260">
        <f t="shared" ref="G260:G314" si="8">E260-E259</f>
        <v>0</v>
      </c>
      <c r="H260">
        <f t="shared" ref="H260:H314" si="9">F260-F259</f>
        <v>0</v>
      </c>
    </row>
    <row r="261" spans="1:8" x14ac:dyDescent="0.25">
      <c r="A261" s="7">
        <v>52079</v>
      </c>
      <c r="B261" s="5">
        <v>2912470</v>
      </c>
      <c r="C261" s="5">
        <v>264369</v>
      </c>
      <c r="D261" s="5">
        <v>10216000</v>
      </c>
      <c r="E261">
        <v>2242</v>
      </c>
      <c r="F261">
        <v>294</v>
      </c>
      <c r="G261">
        <f t="shared" si="8"/>
        <v>0</v>
      </c>
      <c r="H261">
        <f t="shared" si="9"/>
        <v>0</v>
      </c>
    </row>
    <row r="262" spans="1:8" x14ac:dyDescent="0.25">
      <c r="A262" s="7">
        <v>52110</v>
      </c>
      <c r="B262" s="5">
        <v>2688950</v>
      </c>
      <c r="C262" s="5">
        <v>230078</v>
      </c>
      <c r="D262" s="5">
        <v>9431980</v>
      </c>
      <c r="E262">
        <v>2242</v>
      </c>
      <c r="F262">
        <v>294</v>
      </c>
      <c r="G262">
        <f t="shared" si="8"/>
        <v>0</v>
      </c>
      <c r="H262">
        <f t="shared" si="9"/>
        <v>0</v>
      </c>
    </row>
    <row r="263" spans="1:8" x14ac:dyDescent="0.25">
      <c r="A263" s="7">
        <v>52140</v>
      </c>
      <c r="B263" s="5">
        <v>2494150</v>
      </c>
      <c r="C263" s="5">
        <v>199871</v>
      </c>
      <c r="D263" s="5">
        <v>8748700</v>
      </c>
      <c r="E263">
        <v>2242</v>
      </c>
      <c r="F263">
        <v>294</v>
      </c>
      <c r="G263">
        <f t="shared" si="8"/>
        <v>0</v>
      </c>
      <c r="H263">
        <f t="shared" si="9"/>
        <v>0</v>
      </c>
    </row>
    <row r="264" spans="1:8" x14ac:dyDescent="0.25">
      <c r="A264" s="7">
        <v>52171</v>
      </c>
      <c r="B264" s="5">
        <v>2324390</v>
      </c>
      <c r="C264" s="5">
        <v>173260</v>
      </c>
      <c r="D264" s="5">
        <v>8153290</v>
      </c>
      <c r="E264">
        <v>2242</v>
      </c>
      <c r="F264">
        <v>294</v>
      </c>
      <c r="G264">
        <f t="shared" si="8"/>
        <v>0</v>
      </c>
      <c r="H264">
        <f t="shared" si="9"/>
        <v>0</v>
      </c>
    </row>
    <row r="265" spans="1:8" x14ac:dyDescent="0.25">
      <c r="A265" s="7">
        <v>52201</v>
      </c>
      <c r="B265" s="5">
        <v>2176450</v>
      </c>
      <c r="C265" s="5">
        <v>149818</v>
      </c>
      <c r="D265" s="5">
        <v>7634380</v>
      </c>
      <c r="E265">
        <v>2242</v>
      </c>
      <c r="F265">
        <v>294</v>
      </c>
      <c r="G265">
        <f t="shared" si="8"/>
        <v>0</v>
      </c>
      <c r="H265">
        <f t="shared" si="9"/>
        <v>0</v>
      </c>
    </row>
    <row r="266" spans="1:8" x14ac:dyDescent="0.25">
      <c r="A266" s="7">
        <v>52232</v>
      </c>
      <c r="B266" s="5">
        <v>5701010</v>
      </c>
      <c r="C266" s="5">
        <v>1253750</v>
      </c>
      <c r="D266" s="5">
        <v>20297300</v>
      </c>
      <c r="E266">
        <v>2345</v>
      </c>
      <c r="F266">
        <v>318</v>
      </c>
      <c r="G266">
        <f t="shared" si="8"/>
        <v>103</v>
      </c>
      <c r="H266">
        <f t="shared" si="9"/>
        <v>24</v>
      </c>
    </row>
    <row r="267" spans="1:8" x14ac:dyDescent="0.25">
      <c r="A267" s="7">
        <v>52263</v>
      </c>
      <c r="B267" s="5">
        <v>5126000</v>
      </c>
      <c r="C267" s="5">
        <v>1098840</v>
      </c>
      <c r="D267" s="5">
        <v>18250100</v>
      </c>
      <c r="E267">
        <v>2345</v>
      </c>
      <c r="F267">
        <v>318</v>
      </c>
      <c r="G267">
        <f t="shared" si="8"/>
        <v>0</v>
      </c>
      <c r="H267">
        <f t="shared" si="9"/>
        <v>0</v>
      </c>
    </row>
    <row r="268" spans="1:8" x14ac:dyDescent="0.25">
      <c r="A268" s="7">
        <v>52291</v>
      </c>
      <c r="B268" s="5">
        <v>4624900</v>
      </c>
      <c r="C268" s="5">
        <v>962377</v>
      </c>
      <c r="D268" s="5">
        <v>16465900</v>
      </c>
      <c r="E268">
        <v>2345</v>
      </c>
      <c r="F268">
        <v>318</v>
      </c>
      <c r="G268">
        <f t="shared" si="8"/>
        <v>0</v>
      </c>
      <c r="H268">
        <f t="shared" si="9"/>
        <v>0</v>
      </c>
    </row>
    <row r="269" spans="1:8" x14ac:dyDescent="0.25">
      <c r="A269" s="7">
        <v>52322</v>
      </c>
      <c r="B269" s="5">
        <v>4188210</v>
      </c>
      <c r="C269" s="5">
        <v>842161</v>
      </c>
      <c r="D269" s="5">
        <v>14911200</v>
      </c>
      <c r="E269">
        <v>2345</v>
      </c>
      <c r="F269">
        <v>318</v>
      </c>
      <c r="G269">
        <f t="shared" si="8"/>
        <v>0</v>
      </c>
      <c r="H269">
        <f t="shared" si="9"/>
        <v>0</v>
      </c>
    </row>
    <row r="270" spans="1:8" x14ac:dyDescent="0.25">
      <c r="A270" s="7">
        <v>52352</v>
      </c>
      <c r="B270" s="5">
        <v>3807660</v>
      </c>
      <c r="C270" s="5">
        <v>736260</v>
      </c>
      <c r="D270" s="5">
        <v>13556300</v>
      </c>
      <c r="E270">
        <v>2345</v>
      </c>
      <c r="F270">
        <v>318</v>
      </c>
      <c r="G270">
        <f t="shared" si="8"/>
        <v>0</v>
      </c>
      <c r="H270">
        <f t="shared" si="9"/>
        <v>0</v>
      </c>
    </row>
    <row r="271" spans="1:8" x14ac:dyDescent="0.25">
      <c r="A271" s="7">
        <v>52383</v>
      </c>
      <c r="B271" s="5">
        <v>3475990</v>
      </c>
      <c r="C271" s="5">
        <v>642969</v>
      </c>
      <c r="D271" s="5">
        <v>12375600</v>
      </c>
      <c r="E271">
        <v>2345</v>
      </c>
      <c r="F271">
        <v>318</v>
      </c>
      <c r="G271">
        <f t="shared" si="8"/>
        <v>0</v>
      </c>
      <c r="H271">
        <f t="shared" si="9"/>
        <v>0</v>
      </c>
    </row>
    <row r="272" spans="1:8" x14ac:dyDescent="0.25">
      <c r="A272" s="7">
        <v>52413</v>
      </c>
      <c r="B272" s="5">
        <v>3186960</v>
      </c>
      <c r="C272" s="5">
        <v>560786</v>
      </c>
      <c r="D272" s="5">
        <v>11346600</v>
      </c>
      <c r="E272">
        <v>2345</v>
      </c>
      <c r="F272">
        <v>318</v>
      </c>
      <c r="G272">
        <f t="shared" si="8"/>
        <v>0</v>
      </c>
      <c r="H272">
        <f t="shared" si="9"/>
        <v>0</v>
      </c>
    </row>
    <row r="273" spans="1:8" x14ac:dyDescent="0.25">
      <c r="A273" s="7">
        <v>52444</v>
      </c>
      <c r="B273" s="5">
        <v>2935080</v>
      </c>
      <c r="C273" s="5">
        <v>488920</v>
      </c>
      <c r="D273" s="5">
        <v>10449900</v>
      </c>
      <c r="E273">
        <v>2345</v>
      </c>
      <c r="F273">
        <v>318</v>
      </c>
      <c r="G273">
        <f t="shared" si="8"/>
        <v>0</v>
      </c>
      <c r="H273">
        <f t="shared" si="9"/>
        <v>0</v>
      </c>
    </row>
    <row r="274" spans="1:8" x14ac:dyDescent="0.25">
      <c r="A274" s="7">
        <v>52475</v>
      </c>
      <c r="B274" s="5">
        <v>2715580</v>
      </c>
      <c r="C274" s="5">
        <v>426486</v>
      </c>
      <c r="D274" s="5">
        <v>9668440</v>
      </c>
      <c r="E274">
        <v>2345</v>
      </c>
      <c r="F274">
        <v>318</v>
      </c>
      <c r="G274">
        <f t="shared" si="8"/>
        <v>0</v>
      </c>
      <c r="H274">
        <f t="shared" si="9"/>
        <v>0</v>
      </c>
    </row>
    <row r="275" spans="1:8" x14ac:dyDescent="0.25">
      <c r="A275" s="7">
        <v>52505</v>
      </c>
      <c r="B275" s="5">
        <v>2524290</v>
      </c>
      <c r="C275" s="5">
        <v>371486</v>
      </c>
      <c r="D275" s="5">
        <v>8987460</v>
      </c>
      <c r="E275">
        <v>2345</v>
      </c>
      <c r="F275">
        <v>318</v>
      </c>
      <c r="G275">
        <f t="shared" si="8"/>
        <v>0</v>
      </c>
      <c r="H275">
        <f t="shared" si="9"/>
        <v>0</v>
      </c>
    </row>
    <row r="276" spans="1:8" x14ac:dyDescent="0.25">
      <c r="A276" s="7">
        <v>52536</v>
      </c>
      <c r="B276" s="5">
        <v>2357590</v>
      </c>
      <c r="C276" s="5">
        <v>323035</v>
      </c>
      <c r="D276" s="5">
        <v>8393960</v>
      </c>
      <c r="E276">
        <v>2345</v>
      </c>
      <c r="F276">
        <v>318</v>
      </c>
      <c r="G276">
        <f t="shared" si="8"/>
        <v>0</v>
      </c>
      <c r="H276">
        <f t="shared" si="9"/>
        <v>0</v>
      </c>
    </row>
    <row r="277" spans="1:8" x14ac:dyDescent="0.25">
      <c r="A277" s="7">
        <v>52566</v>
      </c>
      <c r="B277" s="5">
        <v>2212300</v>
      </c>
      <c r="C277" s="5">
        <v>280353</v>
      </c>
      <c r="D277" s="5">
        <v>7876710</v>
      </c>
      <c r="E277">
        <v>2345</v>
      </c>
      <c r="F277">
        <v>318</v>
      </c>
      <c r="G277">
        <f t="shared" si="8"/>
        <v>0</v>
      </c>
      <c r="H277">
        <f t="shared" si="9"/>
        <v>0</v>
      </c>
    </row>
    <row r="278" spans="1:8" x14ac:dyDescent="0.25">
      <c r="A278" s="7">
        <v>52597</v>
      </c>
      <c r="B278" s="5">
        <v>5278080</v>
      </c>
      <c r="C278" s="5">
        <v>805044</v>
      </c>
      <c r="D278" s="5">
        <v>19068400</v>
      </c>
      <c r="E278">
        <v>2435</v>
      </c>
      <c r="F278">
        <v>330</v>
      </c>
      <c r="G278">
        <f t="shared" si="8"/>
        <v>90</v>
      </c>
      <c r="H278">
        <f t="shared" si="9"/>
        <v>12</v>
      </c>
    </row>
    <row r="279" spans="1:8" x14ac:dyDescent="0.25">
      <c r="A279" s="7">
        <v>52628</v>
      </c>
      <c r="B279" s="5">
        <v>4763480</v>
      </c>
      <c r="C279" s="5">
        <v>703563</v>
      </c>
      <c r="D279" s="5">
        <v>17209300</v>
      </c>
      <c r="E279">
        <v>2435</v>
      </c>
      <c r="F279">
        <v>330</v>
      </c>
      <c r="G279">
        <f t="shared" si="8"/>
        <v>0</v>
      </c>
      <c r="H279">
        <f t="shared" si="9"/>
        <v>0</v>
      </c>
    </row>
    <row r="280" spans="1:8" x14ac:dyDescent="0.25">
      <c r="A280" s="7">
        <v>52657</v>
      </c>
      <c r="B280" s="5">
        <v>4315030</v>
      </c>
      <c r="C280" s="5">
        <v>614165</v>
      </c>
      <c r="D280" s="5">
        <v>15589300</v>
      </c>
      <c r="E280">
        <v>2435</v>
      </c>
      <c r="F280">
        <v>330</v>
      </c>
      <c r="G280">
        <f t="shared" si="8"/>
        <v>0</v>
      </c>
      <c r="H280">
        <f t="shared" si="9"/>
        <v>0</v>
      </c>
    </row>
    <row r="281" spans="1:8" x14ac:dyDescent="0.25">
      <c r="A281" s="7">
        <v>52688</v>
      </c>
      <c r="B281" s="5">
        <v>3924220</v>
      </c>
      <c r="C281" s="5">
        <v>535412</v>
      </c>
      <c r="D281" s="5">
        <v>14177300</v>
      </c>
      <c r="E281">
        <v>2435</v>
      </c>
      <c r="F281">
        <v>330</v>
      </c>
      <c r="G281">
        <f t="shared" si="8"/>
        <v>0</v>
      </c>
      <c r="H281">
        <f t="shared" si="9"/>
        <v>0</v>
      </c>
    </row>
    <row r="282" spans="1:8" x14ac:dyDescent="0.25">
      <c r="A282" s="7">
        <v>52718</v>
      </c>
      <c r="B282" s="5">
        <v>3583650</v>
      </c>
      <c r="C282" s="5">
        <v>466036</v>
      </c>
      <c r="D282" s="5">
        <v>12947000</v>
      </c>
      <c r="E282">
        <v>2435</v>
      </c>
      <c r="F282">
        <v>330</v>
      </c>
      <c r="G282">
        <f t="shared" si="8"/>
        <v>0</v>
      </c>
      <c r="H282">
        <f t="shared" si="9"/>
        <v>0</v>
      </c>
    </row>
    <row r="283" spans="1:8" x14ac:dyDescent="0.25">
      <c r="A283" s="7">
        <v>52749</v>
      </c>
      <c r="B283" s="5">
        <v>3286840</v>
      </c>
      <c r="C283" s="5">
        <v>404921</v>
      </c>
      <c r="D283" s="5">
        <v>11874600</v>
      </c>
      <c r="E283">
        <v>2435</v>
      </c>
      <c r="F283">
        <v>330</v>
      </c>
      <c r="G283">
        <f t="shared" si="8"/>
        <v>0</v>
      </c>
      <c r="H283">
        <f t="shared" si="9"/>
        <v>0</v>
      </c>
    </row>
    <row r="284" spans="1:8" x14ac:dyDescent="0.25">
      <c r="A284" s="7">
        <v>52779</v>
      </c>
      <c r="B284" s="5">
        <v>3028170</v>
      </c>
      <c r="C284" s="5">
        <v>351083</v>
      </c>
      <c r="D284" s="5">
        <v>10940200</v>
      </c>
      <c r="E284">
        <v>2435</v>
      </c>
      <c r="F284">
        <v>330</v>
      </c>
      <c r="G284">
        <f t="shared" si="8"/>
        <v>0</v>
      </c>
      <c r="H284">
        <f t="shared" si="9"/>
        <v>0</v>
      </c>
    </row>
    <row r="285" spans="1:8" x14ac:dyDescent="0.25">
      <c r="A285" s="7">
        <v>52810</v>
      </c>
      <c r="B285" s="5">
        <v>2802750</v>
      </c>
      <c r="C285" s="5">
        <v>304187</v>
      </c>
      <c r="D285" s="5">
        <v>10125900</v>
      </c>
      <c r="E285">
        <v>2435</v>
      </c>
      <c r="F285">
        <v>330</v>
      </c>
      <c r="G285">
        <f t="shared" si="8"/>
        <v>0</v>
      </c>
      <c r="H285">
        <f t="shared" si="9"/>
        <v>0</v>
      </c>
    </row>
    <row r="286" spans="1:8" x14ac:dyDescent="0.25">
      <c r="A286" s="7">
        <v>52841</v>
      </c>
      <c r="B286" s="5">
        <v>2606310</v>
      </c>
      <c r="C286" s="5">
        <v>263749</v>
      </c>
      <c r="D286" s="5">
        <v>9416210</v>
      </c>
      <c r="E286">
        <v>2435</v>
      </c>
      <c r="F286">
        <v>330</v>
      </c>
      <c r="G286">
        <f t="shared" si="8"/>
        <v>0</v>
      </c>
      <c r="H286">
        <f t="shared" si="9"/>
        <v>0</v>
      </c>
    </row>
    <row r="287" spans="1:8" x14ac:dyDescent="0.25">
      <c r="A287" s="7">
        <v>52871</v>
      </c>
      <c r="B287" s="5">
        <v>2435120</v>
      </c>
      <c r="C287" s="5">
        <v>228126</v>
      </c>
      <c r="D287" s="5">
        <v>8797740</v>
      </c>
      <c r="E287">
        <v>2435</v>
      </c>
      <c r="F287">
        <v>330</v>
      </c>
      <c r="G287">
        <f t="shared" si="8"/>
        <v>0</v>
      </c>
      <c r="H287">
        <f t="shared" si="9"/>
        <v>0</v>
      </c>
    </row>
    <row r="288" spans="1:8" x14ac:dyDescent="0.25">
      <c r="A288" s="7">
        <v>52902</v>
      </c>
      <c r="B288" s="5">
        <v>2285940</v>
      </c>
      <c r="C288" s="5">
        <v>196745</v>
      </c>
      <c r="D288" s="5">
        <v>8258740</v>
      </c>
      <c r="E288">
        <v>2435</v>
      </c>
      <c r="F288">
        <v>330</v>
      </c>
      <c r="G288">
        <f t="shared" si="8"/>
        <v>0</v>
      </c>
      <c r="H288">
        <f t="shared" si="9"/>
        <v>0</v>
      </c>
    </row>
    <row r="289" spans="1:8" x14ac:dyDescent="0.25">
      <c r="A289" s="7">
        <v>52932</v>
      </c>
      <c r="B289" s="5">
        <v>2155920</v>
      </c>
      <c r="C289" s="5">
        <v>169101</v>
      </c>
      <c r="D289" s="5">
        <v>7789080</v>
      </c>
      <c r="E289">
        <v>2435</v>
      </c>
      <c r="F289">
        <v>330</v>
      </c>
      <c r="G289">
        <f t="shared" si="8"/>
        <v>0</v>
      </c>
      <c r="H289">
        <f t="shared" si="9"/>
        <v>0</v>
      </c>
    </row>
    <row r="290" spans="1:8" x14ac:dyDescent="0.25">
      <c r="A290" s="7">
        <v>52963</v>
      </c>
      <c r="B290" s="5">
        <v>5802510</v>
      </c>
      <c r="C290" s="5">
        <v>660182</v>
      </c>
      <c r="D290" s="5">
        <v>21265200</v>
      </c>
      <c r="E290">
        <v>2541</v>
      </c>
      <c r="F290">
        <v>341</v>
      </c>
      <c r="G290">
        <f t="shared" si="8"/>
        <v>106</v>
      </c>
      <c r="H290">
        <f t="shared" si="9"/>
        <v>11</v>
      </c>
    </row>
    <row r="291" spans="1:8" x14ac:dyDescent="0.25">
      <c r="A291" s="7">
        <v>52994</v>
      </c>
      <c r="B291" s="5">
        <v>5227650</v>
      </c>
      <c r="C291" s="5">
        <v>576067</v>
      </c>
      <c r="D291" s="5">
        <v>19158400</v>
      </c>
      <c r="E291">
        <v>2541</v>
      </c>
      <c r="F291">
        <v>341</v>
      </c>
      <c r="G291">
        <f t="shared" si="8"/>
        <v>0</v>
      </c>
      <c r="H291">
        <f t="shared" si="9"/>
        <v>0</v>
      </c>
    </row>
    <row r="292" spans="1:8" x14ac:dyDescent="0.25">
      <c r="A292" s="7">
        <v>53022</v>
      </c>
      <c r="B292" s="5">
        <v>4726670</v>
      </c>
      <c r="C292" s="5">
        <v>501967</v>
      </c>
      <c r="D292" s="5">
        <v>17322300</v>
      </c>
      <c r="E292">
        <v>2541</v>
      </c>
      <c r="F292">
        <v>341</v>
      </c>
      <c r="G292">
        <f t="shared" si="8"/>
        <v>0</v>
      </c>
      <c r="H292">
        <f t="shared" si="9"/>
        <v>0</v>
      </c>
    </row>
    <row r="293" spans="1:8" x14ac:dyDescent="0.25">
      <c r="A293" s="7">
        <v>53053</v>
      </c>
      <c r="B293" s="5">
        <v>4290090</v>
      </c>
      <c r="C293" s="5">
        <v>436690</v>
      </c>
      <c r="D293" s="5">
        <v>15722400</v>
      </c>
      <c r="E293">
        <v>2541</v>
      </c>
      <c r="F293">
        <v>341</v>
      </c>
      <c r="G293">
        <f t="shared" si="8"/>
        <v>0</v>
      </c>
      <c r="H293">
        <f t="shared" si="9"/>
        <v>0</v>
      </c>
    </row>
    <row r="294" spans="1:8" x14ac:dyDescent="0.25">
      <c r="A294" s="7">
        <v>53083</v>
      </c>
      <c r="B294" s="5">
        <v>3909620</v>
      </c>
      <c r="C294" s="5">
        <v>379187</v>
      </c>
      <c r="D294" s="5">
        <v>14328000</v>
      </c>
      <c r="E294">
        <v>2541</v>
      </c>
      <c r="F294">
        <v>341</v>
      </c>
      <c r="G294">
        <f t="shared" si="8"/>
        <v>0</v>
      </c>
      <c r="H294">
        <f t="shared" si="9"/>
        <v>0</v>
      </c>
    </row>
    <row r="295" spans="1:8" x14ac:dyDescent="0.25">
      <c r="A295" s="7">
        <v>53114</v>
      </c>
      <c r="B295" s="5">
        <v>3578040</v>
      </c>
      <c r="C295" s="5">
        <v>328530</v>
      </c>
      <c r="D295" s="5">
        <v>13112800</v>
      </c>
      <c r="E295">
        <v>2541</v>
      </c>
      <c r="F295">
        <v>341</v>
      </c>
      <c r="G295">
        <f t="shared" si="8"/>
        <v>0</v>
      </c>
      <c r="H295">
        <f t="shared" si="9"/>
        <v>0</v>
      </c>
    </row>
    <row r="296" spans="1:8" x14ac:dyDescent="0.25">
      <c r="A296" s="7">
        <v>53144</v>
      </c>
      <c r="B296" s="5">
        <v>3289070</v>
      </c>
      <c r="C296" s="5">
        <v>283905</v>
      </c>
      <c r="D296" s="5">
        <v>12053900</v>
      </c>
      <c r="E296">
        <v>2541</v>
      </c>
      <c r="F296">
        <v>341</v>
      </c>
      <c r="G296">
        <f t="shared" si="8"/>
        <v>0</v>
      </c>
      <c r="H296">
        <f t="shared" si="9"/>
        <v>0</v>
      </c>
    </row>
    <row r="297" spans="1:8" x14ac:dyDescent="0.25">
      <c r="A297" s="7">
        <v>53175</v>
      </c>
      <c r="B297" s="5">
        <v>3037260</v>
      </c>
      <c r="C297" s="5">
        <v>245656</v>
      </c>
      <c r="D297" s="5">
        <v>11131100</v>
      </c>
      <c r="E297">
        <v>2541</v>
      </c>
      <c r="F297">
        <v>341</v>
      </c>
      <c r="G297">
        <f t="shared" si="8"/>
        <v>0</v>
      </c>
      <c r="H297">
        <f t="shared" si="9"/>
        <v>0</v>
      </c>
    </row>
    <row r="298" spans="1:8" x14ac:dyDescent="0.25">
      <c r="A298" s="7">
        <v>53206</v>
      </c>
      <c r="B298" s="5">
        <v>2817820</v>
      </c>
      <c r="C298" s="5">
        <v>213711</v>
      </c>
      <c r="D298" s="5">
        <v>10326900</v>
      </c>
      <c r="E298">
        <v>2541</v>
      </c>
      <c r="F298">
        <v>341</v>
      </c>
      <c r="G298">
        <f t="shared" si="8"/>
        <v>0</v>
      </c>
      <c r="H298">
        <f t="shared" si="9"/>
        <v>0</v>
      </c>
    </row>
    <row r="299" spans="1:8" x14ac:dyDescent="0.25">
      <c r="A299" s="7">
        <v>53236</v>
      </c>
      <c r="B299" s="5">
        <v>2626570</v>
      </c>
      <c r="C299" s="5">
        <v>185569</v>
      </c>
      <c r="D299" s="5">
        <v>9625990</v>
      </c>
      <c r="E299">
        <v>2541</v>
      </c>
      <c r="F299">
        <v>341</v>
      </c>
      <c r="G299">
        <f t="shared" si="8"/>
        <v>0</v>
      </c>
      <c r="H299">
        <f t="shared" si="9"/>
        <v>0</v>
      </c>
    </row>
    <row r="300" spans="1:8" x14ac:dyDescent="0.25">
      <c r="A300" s="7">
        <v>53267</v>
      </c>
      <c r="B300" s="5">
        <v>2459910</v>
      </c>
      <c r="C300" s="5">
        <v>160779</v>
      </c>
      <c r="D300" s="5">
        <v>9015220</v>
      </c>
      <c r="E300">
        <v>2541</v>
      </c>
      <c r="F300">
        <v>341</v>
      </c>
      <c r="G300">
        <f t="shared" si="8"/>
        <v>0</v>
      </c>
      <c r="H300">
        <f t="shared" si="9"/>
        <v>0</v>
      </c>
    </row>
    <row r="301" spans="1:8" x14ac:dyDescent="0.25">
      <c r="A301" s="7">
        <v>53297</v>
      </c>
      <c r="B301" s="5">
        <v>2314660</v>
      </c>
      <c r="C301" s="5">
        <v>138940</v>
      </c>
      <c r="D301" s="5">
        <v>8482940</v>
      </c>
      <c r="E301">
        <v>2541</v>
      </c>
      <c r="F301">
        <v>341</v>
      </c>
      <c r="G301">
        <f t="shared" si="8"/>
        <v>0</v>
      </c>
      <c r="H301">
        <f t="shared" si="9"/>
        <v>0</v>
      </c>
    </row>
    <row r="302" spans="1:8" x14ac:dyDescent="0.25">
      <c r="A302" s="7">
        <v>53328</v>
      </c>
      <c r="B302" s="5">
        <v>5983450</v>
      </c>
      <c r="C302" s="5">
        <v>635135</v>
      </c>
      <c r="D302" s="5">
        <v>22238800</v>
      </c>
      <c r="E302">
        <v>2648</v>
      </c>
      <c r="F302">
        <v>352</v>
      </c>
      <c r="G302">
        <f t="shared" si="8"/>
        <v>107</v>
      </c>
      <c r="H302">
        <f t="shared" si="9"/>
        <v>11</v>
      </c>
    </row>
    <row r="303" spans="1:8" x14ac:dyDescent="0.25">
      <c r="A303" s="7">
        <v>53359</v>
      </c>
      <c r="B303" s="5">
        <v>5392530</v>
      </c>
      <c r="C303" s="5">
        <v>555526</v>
      </c>
      <c r="D303" s="5">
        <v>20042300</v>
      </c>
      <c r="E303">
        <v>2648</v>
      </c>
      <c r="F303">
        <v>352</v>
      </c>
      <c r="G303">
        <f t="shared" si="8"/>
        <v>0</v>
      </c>
      <c r="H303">
        <f t="shared" si="9"/>
        <v>0</v>
      </c>
    </row>
    <row r="304" spans="1:8" x14ac:dyDescent="0.25">
      <c r="A304" s="7">
        <v>53387</v>
      </c>
      <c r="B304" s="5">
        <v>4877570</v>
      </c>
      <c r="C304" s="5">
        <v>485395</v>
      </c>
      <c r="D304" s="5">
        <v>18128100</v>
      </c>
      <c r="E304">
        <v>2648</v>
      </c>
      <c r="F304">
        <v>352</v>
      </c>
      <c r="G304">
        <f t="shared" si="8"/>
        <v>0</v>
      </c>
      <c r="H304">
        <f t="shared" si="9"/>
        <v>0</v>
      </c>
    </row>
    <row r="305" spans="1:8" x14ac:dyDescent="0.25">
      <c r="A305" s="7">
        <v>53418</v>
      </c>
      <c r="B305" s="5">
        <v>4428790</v>
      </c>
      <c r="C305" s="5">
        <v>423615</v>
      </c>
      <c r="D305" s="5">
        <v>16460100</v>
      </c>
      <c r="E305">
        <v>2648</v>
      </c>
      <c r="F305">
        <v>352</v>
      </c>
      <c r="G305">
        <f t="shared" si="8"/>
        <v>0</v>
      </c>
      <c r="H305">
        <f t="shared" si="9"/>
        <v>0</v>
      </c>
    </row>
    <row r="306" spans="1:8" x14ac:dyDescent="0.25">
      <c r="A306" s="7">
        <v>53448</v>
      </c>
      <c r="B306" s="5">
        <v>4037700</v>
      </c>
      <c r="C306" s="5">
        <v>369191</v>
      </c>
      <c r="D306" s="5">
        <v>15006500</v>
      </c>
      <c r="E306">
        <v>2648</v>
      </c>
      <c r="F306">
        <v>352</v>
      </c>
      <c r="G306">
        <f t="shared" si="8"/>
        <v>0</v>
      </c>
      <c r="H306">
        <f t="shared" si="9"/>
        <v>0</v>
      </c>
    </row>
    <row r="307" spans="1:8" x14ac:dyDescent="0.25">
      <c r="A307" s="7">
        <v>53479</v>
      </c>
      <c r="B307" s="5">
        <v>3696860</v>
      </c>
      <c r="C307" s="5">
        <v>321247</v>
      </c>
      <c r="D307" s="5">
        <v>13739800</v>
      </c>
      <c r="E307">
        <v>2648</v>
      </c>
      <c r="F307">
        <v>352</v>
      </c>
      <c r="G307">
        <f t="shared" si="8"/>
        <v>0</v>
      </c>
      <c r="H307">
        <f t="shared" si="9"/>
        <v>0</v>
      </c>
    </row>
    <row r="308" spans="1:8" x14ac:dyDescent="0.25">
      <c r="A308" s="7">
        <v>53509</v>
      </c>
      <c r="B308" s="5">
        <v>3399820</v>
      </c>
      <c r="C308" s="5">
        <v>279012</v>
      </c>
      <c r="D308" s="5">
        <v>12635900</v>
      </c>
      <c r="E308">
        <v>2648</v>
      </c>
      <c r="F308">
        <v>352</v>
      </c>
      <c r="G308">
        <f t="shared" si="8"/>
        <v>0</v>
      </c>
      <c r="H308">
        <f t="shared" si="9"/>
        <v>0</v>
      </c>
    </row>
    <row r="309" spans="1:8" x14ac:dyDescent="0.25">
      <c r="A309" s="7">
        <v>53540</v>
      </c>
      <c r="B309" s="5">
        <v>3140970</v>
      </c>
      <c r="C309" s="5">
        <v>242338</v>
      </c>
      <c r="D309" s="5">
        <v>11673900</v>
      </c>
      <c r="E309">
        <v>2648</v>
      </c>
      <c r="F309">
        <v>352</v>
      </c>
      <c r="G309">
        <f t="shared" si="8"/>
        <v>0</v>
      </c>
      <c r="H309">
        <f t="shared" si="9"/>
        <v>0</v>
      </c>
    </row>
    <row r="310" spans="1:8" x14ac:dyDescent="0.25">
      <c r="A310" s="7">
        <v>53571</v>
      </c>
      <c r="B310" s="5">
        <v>2915400</v>
      </c>
      <c r="C310" s="5">
        <v>210905</v>
      </c>
      <c r="D310" s="5">
        <v>10835500</v>
      </c>
      <c r="E310">
        <v>2648</v>
      </c>
      <c r="F310">
        <v>352</v>
      </c>
      <c r="G310">
        <f t="shared" si="8"/>
        <v>0</v>
      </c>
      <c r="H310">
        <f t="shared" si="9"/>
        <v>0</v>
      </c>
    </row>
    <row r="311" spans="1:8" x14ac:dyDescent="0.25">
      <c r="A311" s="7">
        <v>53601</v>
      </c>
      <c r="B311" s="5">
        <v>2718810</v>
      </c>
      <c r="C311" s="5">
        <v>183215</v>
      </c>
      <c r="D311" s="5">
        <v>10104900</v>
      </c>
      <c r="E311">
        <v>2648</v>
      </c>
      <c r="F311">
        <v>352</v>
      </c>
      <c r="G311">
        <f t="shared" si="8"/>
        <v>0</v>
      </c>
      <c r="H311">
        <f t="shared" si="9"/>
        <v>0</v>
      </c>
    </row>
    <row r="312" spans="1:8" x14ac:dyDescent="0.25">
      <c r="A312" s="7">
        <v>53632</v>
      </c>
      <c r="B312" s="5">
        <v>2547490</v>
      </c>
      <c r="C312" s="5">
        <v>158822</v>
      </c>
      <c r="D312" s="5">
        <v>9468280</v>
      </c>
      <c r="E312">
        <v>2648</v>
      </c>
      <c r="F312">
        <v>352</v>
      </c>
      <c r="G312">
        <f t="shared" si="8"/>
        <v>0</v>
      </c>
      <c r="H312">
        <f t="shared" si="9"/>
        <v>0</v>
      </c>
    </row>
    <row r="313" spans="1:8" x14ac:dyDescent="0.25">
      <c r="A313" s="7">
        <v>53662</v>
      </c>
      <c r="B313" s="5">
        <v>2398180</v>
      </c>
      <c r="C313" s="5">
        <v>137333</v>
      </c>
      <c r="D313" s="5">
        <v>8913420</v>
      </c>
      <c r="E313">
        <v>2648</v>
      </c>
      <c r="F313">
        <v>352</v>
      </c>
      <c r="G313">
        <f t="shared" si="8"/>
        <v>0</v>
      </c>
      <c r="H313">
        <f t="shared" si="9"/>
        <v>0</v>
      </c>
    </row>
    <row r="314" spans="1:8" x14ac:dyDescent="0.25">
      <c r="A314" s="7">
        <v>53693</v>
      </c>
      <c r="B314" s="5">
        <v>0</v>
      </c>
      <c r="C314" s="5">
        <v>0</v>
      </c>
      <c r="D314" s="5">
        <v>0</v>
      </c>
      <c r="E314">
        <v>0</v>
      </c>
      <c r="F314">
        <v>0</v>
      </c>
    </row>
  </sheetData>
  <mergeCells count="1">
    <mergeCell ref="B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Future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Perez</dc:creator>
  <cp:lastModifiedBy>Kevin Perez</cp:lastModifiedBy>
  <dcterms:created xsi:type="dcterms:W3CDTF">2021-07-30T20:42:35Z</dcterms:created>
  <dcterms:modified xsi:type="dcterms:W3CDTF">2021-08-26T23:11:26Z</dcterms:modified>
</cp:coreProperties>
</file>