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array/"/>
    </mc:Choice>
  </mc:AlternateContent>
  <xr:revisionPtr revIDLastSave="0" documentId="8_{11D3194B-4ECD-9440-A6A2-43AFF2FF09C1}" xr6:coauthVersionLast="40" xr6:coauthVersionMax="40" xr10:uidLastSave="{00000000-0000-0000-0000-000000000000}"/>
  <bookViews>
    <workbookView xWindow="0" yWindow="0" windowWidth="28800" windowHeight="18000" xr2:uid="{102749D5-F644-E84D-9A6F-29909CE851C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E50" i="1"/>
  <c r="B51" i="1"/>
  <c r="D50" i="1"/>
  <c r="B23" i="1"/>
  <c r="C23" i="1"/>
  <c r="E22" i="1"/>
  <c r="D22" i="1"/>
  <c r="B42" i="1"/>
  <c r="E19" i="1"/>
  <c r="E6" i="1"/>
  <c r="C7" i="1" s="1"/>
  <c r="D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D51" i="1" l="1"/>
  <c r="E51" i="1" s="1"/>
  <c r="C52" i="1" s="1"/>
  <c r="B52" i="1"/>
  <c r="D23" i="1"/>
  <c r="E2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7" i="1"/>
  <c r="E7" i="1" s="1"/>
  <c r="D52" i="1" l="1"/>
  <c r="E52" i="1" s="1"/>
  <c r="C53" i="1" s="1"/>
  <c r="B53" i="1"/>
  <c r="D8" i="1"/>
  <c r="E8" i="1" s="1"/>
  <c r="C8" i="1"/>
  <c r="C24" i="1"/>
  <c r="D24" i="1" s="1"/>
  <c r="D53" i="1" l="1"/>
  <c r="E53" i="1" s="1"/>
  <c r="C54" i="1" s="1"/>
  <c r="B54" i="1"/>
  <c r="E24" i="1"/>
  <c r="C9" i="1"/>
  <c r="D9" i="1" s="1"/>
  <c r="E9" i="1" s="1"/>
  <c r="D54" i="1" l="1"/>
  <c r="E54" i="1" s="1"/>
  <c r="C55" i="1" s="1"/>
  <c r="B55" i="1"/>
  <c r="C25" i="1"/>
  <c r="D10" i="1"/>
  <c r="E10" i="1" s="1"/>
  <c r="C10" i="1"/>
  <c r="D55" i="1" l="1"/>
  <c r="E55" i="1" s="1"/>
  <c r="C56" i="1" s="1"/>
  <c r="B56" i="1"/>
  <c r="D25" i="1"/>
  <c r="E25" i="1" s="1"/>
  <c r="C26" i="1" s="1"/>
  <c r="C11" i="1"/>
  <c r="D56" i="1" l="1"/>
  <c r="E56" i="1" s="1"/>
  <c r="C57" i="1" s="1"/>
  <c r="B57" i="1"/>
  <c r="D26" i="1"/>
  <c r="E26" i="1" s="1"/>
  <c r="C27" i="1" s="1"/>
  <c r="D11" i="1"/>
  <c r="E11" i="1" s="1"/>
  <c r="C12" i="1" s="1"/>
  <c r="D57" i="1" l="1"/>
  <c r="E57" i="1" s="1"/>
  <c r="C58" i="1" s="1"/>
  <c r="B58" i="1"/>
  <c r="D27" i="1"/>
  <c r="E27" i="1" s="1"/>
  <c r="C28" i="1" s="1"/>
  <c r="D12" i="1"/>
  <c r="E12" i="1" s="1"/>
  <c r="D58" i="1" l="1"/>
  <c r="E58" i="1" s="1"/>
  <c r="C59" i="1" s="1"/>
  <c r="B59" i="1"/>
  <c r="D28" i="1"/>
  <c r="E28" i="1" s="1"/>
  <c r="D13" i="1"/>
  <c r="E13" i="1" s="1"/>
  <c r="C13" i="1"/>
  <c r="D59" i="1" l="1"/>
  <c r="E59" i="1" s="1"/>
  <c r="C60" i="1" s="1"/>
  <c r="B60" i="1"/>
  <c r="C29" i="1"/>
  <c r="C14" i="1"/>
  <c r="D60" i="1" l="1"/>
  <c r="E60" i="1" s="1"/>
  <c r="C61" i="1" s="1"/>
  <c r="B61" i="1"/>
  <c r="D29" i="1"/>
  <c r="E29" i="1" s="1"/>
  <c r="C30" i="1" s="1"/>
  <c r="D14" i="1"/>
  <c r="E14" i="1" s="1"/>
  <c r="C15" i="1" s="1"/>
  <c r="D61" i="1" l="1"/>
  <c r="E61" i="1" s="1"/>
  <c r="C62" i="1" s="1"/>
  <c r="B62" i="1"/>
  <c r="D30" i="1"/>
  <c r="E30" i="1" s="1"/>
  <c r="D15" i="1"/>
  <c r="E15" i="1" s="1"/>
  <c r="C16" i="1" s="1"/>
  <c r="D16" i="1" s="1"/>
  <c r="E16" i="1" s="1"/>
  <c r="D62" i="1" l="1"/>
  <c r="E62" i="1" s="1"/>
  <c r="C63" i="1" s="1"/>
  <c r="B63" i="1"/>
  <c r="C31" i="1"/>
  <c r="D63" i="1" l="1"/>
  <c r="E63" i="1" s="1"/>
  <c r="C64" i="1" s="1"/>
  <c r="B64" i="1"/>
  <c r="D31" i="1"/>
  <c r="E31" i="1" s="1"/>
  <c r="C32" i="1" s="1"/>
  <c r="D64" i="1" l="1"/>
  <c r="E64" i="1" s="1"/>
  <c r="C65" i="1" s="1"/>
  <c r="B65" i="1"/>
  <c r="D32" i="1"/>
  <c r="E32" i="1" s="1"/>
  <c r="C33" i="1" s="1"/>
  <c r="D33" i="1" s="1"/>
  <c r="D65" i="1" l="1"/>
  <c r="E65" i="1" s="1"/>
  <c r="C66" i="1" s="1"/>
  <c r="B66" i="1"/>
  <c r="E33" i="1"/>
  <c r="C34" i="1" s="1"/>
  <c r="D34" i="1" s="1"/>
  <c r="D66" i="1" l="1"/>
  <c r="E66" i="1" s="1"/>
  <c r="C67" i="1" s="1"/>
  <c r="B67" i="1"/>
  <c r="E34" i="1"/>
  <c r="C35" i="1" s="1"/>
  <c r="D35" i="1" s="1"/>
  <c r="D67" i="1" l="1"/>
  <c r="E67" i="1" s="1"/>
  <c r="C68" i="1" s="1"/>
  <c r="B68" i="1"/>
  <c r="E35" i="1"/>
  <c r="C36" i="1" s="1"/>
  <c r="D36" i="1" s="1"/>
  <c r="D68" i="1" l="1"/>
  <c r="E68" i="1" s="1"/>
  <c r="C69" i="1" s="1"/>
  <c r="B69" i="1"/>
  <c r="E36" i="1"/>
  <c r="C37" i="1" s="1"/>
  <c r="D37" i="1" s="1"/>
  <c r="D69" i="1" l="1"/>
  <c r="E69" i="1" s="1"/>
  <c r="C70" i="1" s="1"/>
  <c r="B70" i="1"/>
  <c r="E37" i="1"/>
  <c r="C38" i="1" s="1"/>
  <c r="D38" i="1" s="1"/>
  <c r="D70" i="1" l="1"/>
  <c r="E70" i="1" s="1"/>
  <c r="E38" i="1"/>
  <c r="C39" i="1" s="1"/>
  <c r="D39" i="1" s="1"/>
  <c r="E39" i="1" l="1"/>
  <c r="C40" i="1" s="1"/>
  <c r="D40" i="1" s="1"/>
  <c r="E40" i="1" l="1"/>
  <c r="C41" i="1" s="1"/>
  <c r="D41" i="1" s="1"/>
  <c r="E41" i="1" l="1"/>
  <c r="C42" i="1" s="1"/>
  <c r="D42" i="1" l="1"/>
  <c r="E42" i="1" s="1"/>
</calcChain>
</file>

<file path=xl/sharedStrings.xml><?xml version="1.0" encoding="utf-8"?>
<sst xmlns="http://schemas.openxmlformats.org/spreadsheetml/2006/main" count="25" uniqueCount="15">
  <si>
    <t>функция f(x, y)</t>
  </si>
  <si>
    <t>Отрезок [a, b]</t>
  </si>
  <si>
    <t>Начальные условия y(x0) = y0</t>
  </si>
  <si>
    <t xml:space="preserve"> 2,5 * x + cos(y + 0,6)</t>
  </si>
  <si>
    <t>[1,0; 3,0]</t>
  </si>
  <si>
    <t>y(1) = 1,5</t>
  </si>
  <si>
    <t>Шаг (h)</t>
  </si>
  <si>
    <t>i</t>
  </si>
  <si>
    <t>xi</t>
  </si>
  <si>
    <t>yi</t>
  </si>
  <si>
    <t>f(xi;yi)</t>
  </si>
  <si>
    <t>hf(xi, yi)</t>
  </si>
  <si>
    <t xml:space="preserve">Новый шаг = </t>
  </si>
  <si>
    <t>Первый модефицированный метод Эйлера</t>
  </si>
  <si>
    <t>Второй модефицированный метод Эйлера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</si>
</sst>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DE64-2651-3443-A049-CA84FEFB275D}">
  <dimension ref="A1:E70"/>
  <sheetViews>
    <sheetView tabSelected="1" topLeftCell="A33" workbookViewId="0">
      <selection activeCell="I57" sqref="I57"/>
    </sheetView>
  </sheetViews>
  <sheetFormatPr baseColWidth="10" defaultRowHeight="16" x14ac:dyDescent="0.2"/>
  <cols>
    <col min="1" max="1" width="19.5" customWidth="1"/>
    <col min="2" max="2" width="20.6640625" customWidth="1"/>
    <col min="3" max="3" width="16.6640625" customWidth="1"/>
    <col min="4" max="4" width="17.5" customWidth="1"/>
    <col min="5" max="5" width="15" customWidth="1"/>
  </cols>
  <sheetData>
    <row r="1" spans="1:5" x14ac:dyDescent="0.2">
      <c r="A1" s="4" t="s">
        <v>0</v>
      </c>
      <c r="B1" s="5" t="s">
        <v>1</v>
      </c>
      <c r="C1" s="6" t="s">
        <v>2</v>
      </c>
      <c r="D1" s="6"/>
      <c r="E1" s="7" t="s">
        <v>6</v>
      </c>
    </row>
    <row r="2" spans="1:5" ht="17" thickBot="1" x14ac:dyDescent="0.25">
      <c r="A2" s="8" t="s">
        <v>3</v>
      </c>
      <c r="B2" s="9" t="s">
        <v>4</v>
      </c>
      <c r="C2" s="10" t="s">
        <v>5</v>
      </c>
      <c r="D2" s="10"/>
      <c r="E2" s="11">
        <v>0.2</v>
      </c>
    </row>
    <row r="5" spans="1:5" x14ac:dyDescent="0.2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</row>
    <row r="6" spans="1:5" x14ac:dyDescent="0.2">
      <c r="A6" s="1">
        <v>0</v>
      </c>
      <c r="B6" s="1">
        <v>1</v>
      </c>
      <c r="C6" s="1">
        <v>1.5</v>
      </c>
      <c r="D6" s="3">
        <f>2.5*B6+COS(C6+ 0.6)</f>
        <v>1.9951538954001424</v>
      </c>
      <c r="E6" s="3">
        <f>D6*$E$2</f>
        <v>0.39903077908002849</v>
      </c>
    </row>
    <row r="7" spans="1:5" x14ac:dyDescent="0.2">
      <c r="A7" s="1">
        <v>1</v>
      </c>
      <c r="B7" s="1">
        <f>B6+$E$2</f>
        <v>1.2</v>
      </c>
      <c r="C7" s="1">
        <f>C6+E6</f>
        <v>1.8990307790800285</v>
      </c>
      <c r="D7" s="3">
        <f>2.5*B7+COS(C7+ 0.6)</f>
        <v>2.199436812377134</v>
      </c>
      <c r="E7" s="3">
        <f t="shared" ref="E7:E15" si="0">D7*$E$2</f>
        <v>0.43988736247542681</v>
      </c>
    </row>
    <row r="8" spans="1:5" x14ac:dyDescent="0.2">
      <c r="A8" s="1">
        <v>2</v>
      </c>
      <c r="B8" s="1">
        <f t="shared" ref="B8:B16" si="1">B7+$E$2</f>
        <v>1.4</v>
      </c>
      <c r="C8" s="1">
        <f t="shared" ref="C8:C16" si="2">C7+E7</f>
        <v>2.3389181415554554</v>
      </c>
      <c r="D8" s="3">
        <f>2.5*B8+COS(C8+ 0.6)</f>
        <v>2.5204682702545638</v>
      </c>
      <c r="E8" s="3">
        <f t="shared" si="0"/>
        <v>0.50409365405091278</v>
      </c>
    </row>
    <row r="9" spans="1:5" x14ac:dyDescent="0.2">
      <c r="A9" s="1">
        <v>3</v>
      </c>
      <c r="B9" s="1">
        <f t="shared" si="1"/>
        <v>1.5999999999999999</v>
      </c>
      <c r="C9" s="1">
        <f t="shared" si="2"/>
        <v>2.8430117956063681</v>
      </c>
      <c r="D9" s="3">
        <f t="shared" ref="D9:D15" si="3">2.5*B9+COS(C9+ 0.6)</f>
        <v>3.04508385788216</v>
      </c>
      <c r="E9" s="3">
        <f t="shared" si="0"/>
        <v>0.60901677157643208</v>
      </c>
    </row>
    <row r="10" spans="1:5" x14ac:dyDescent="0.2">
      <c r="A10" s="1">
        <v>4</v>
      </c>
      <c r="B10" s="1">
        <f t="shared" si="1"/>
        <v>1.7999999999999998</v>
      </c>
      <c r="C10" s="1">
        <f t="shared" si="2"/>
        <v>3.4520285671828002</v>
      </c>
      <c r="D10" s="3">
        <f t="shared" si="3"/>
        <v>3.8865984642243352</v>
      </c>
      <c r="E10" s="3">
        <f t="shared" si="0"/>
        <v>0.77731969284486713</v>
      </c>
    </row>
    <row r="11" spans="1:5" x14ac:dyDescent="0.2">
      <c r="A11" s="1">
        <v>5</v>
      </c>
      <c r="B11" s="1">
        <f t="shared" si="1"/>
        <v>1.9999999999999998</v>
      </c>
      <c r="C11" s="1">
        <f t="shared" si="2"/>
        <v>4.2293482600276668</v>
      </c>
      <c r="D11" s="3">
        <f t="shared" si="3"/>
        <v>5.1166928050833622</v>
      </c>
      <c r="E11" s="3">
        <f t="shared" si="0"/>
        <v>1.0233385610166725</v>
      </c>
    </row>
    <row r="12" spans="1:5" x14ac:dyDescent="0.2">
      <c r="A12" s="1">
        <v>6</v>
      </c>
      <c r="B12" s="1">
        <f t="shared" si="1"/>
        <v>2.1999999999999997</v>
      </c>
      <c r="C12" s="1">
        <f t="shared" si="2"/>
        <v>5.2526868210443389</v>
      </c>
      <c r="D12" s="3">
        <f t="shared" si="3"/>
        <v>6.4087578324345573</v>
      </c>
      <c r="E12" s="3">
        <f t="shared" si="0"/>
        <v>1.2817515664869115</v>
      </c>
    </row>
    <row r="13" spans="1:5" x14ac:dyDescent="0.2">
      <c r="A13" s="1">
        <v>7</v>
      </c>
      <c r="B13" s="1">
        <f t="shared" si="1"/>
        <v>2.4</v>
      </c>
      <c r="C13" s="1">
        <f t="shared" si="2"/>
        <v>6.5344383875312504</v>
      </c>
      <c r="D13" s="3">
        <f t="shared" si="3"/>
        <v>6.6590412132609593</v>
      </c>
      <c r="E13" s="3">
        <f t="shared" si="0"/>
        <v>1.331808242652192</v>
      </c>
    </row>
    <row r="14" spans="1:5" x14ac:dyDescent="0.2">
      <c r="A14" s="1">
        <v>8</v>
      </c>
      <c r="B14" s="1">
        <f t="shared" si="1"/>
        <v>2.6</v>
      </c>
      <c r="C14" s="1">
        <f t="shared" si="2"/>
        <v>7.8662466301834426</v>
      </c>
      <c r="D14" s="3">
        <f t="shared" si="3"/>
        <v>5.9252775112977236</v>
      </c>
      <c r="E14" s="3">
        <f t="shared" si="0"/>
        <v>1.1850555022595448</v>
      </c>
    </row>
    <row r="15" spans="1:5" x14ac:dyDescent="0.2">
      <c r="A15" s="1">
        <v>9</v>
      </c>
      <c r="B15" s="1">
        <f t="shared" si="1"/>
        <v>2.8000000000000003</v>
      </c>
      <c r="C15" s="1">
        <f t="shared" si="2"/>
        <v>9.0513021324429879</v>
      </c>
      <c r="D15" s="3">
        <f t="shared" si="3"/>
        <v>6.0255470774682882</v>
      </c>
      <c r="E15" s="3">
        <f t="shared" si="0"/>
        <v>1.2051094154936577</v>
      </c>
    </row>
    <row r="16" spans="1:5" x14ac:dyDescent="0.2">
      <c r="A16" s="1">
        <v>10</v>
      </c>
      <c r="B16" s="1">
        <f t="shared" si="1"/>
        <v>3.0000000000000004</v>
      </c>
      <c r="C16" s="1">
        <f t="shared" si="2"/>
        <v>10.256411547936645</v>
      </c>
      <c r="D16" s="3">
        <f>2.5*B16+COS(C16+ 0.6)</f>
        <v>7.3612860027828182</v>
      </c>
      <c r="E16" s="3">
        <f>D16*$E$2</f>
        <v>1.4722572005565637</v>
      </c>
    </row>
    <row r="19" spans="1:5" x14ac:dyDescent="0.2">
      <c r="A19" s="2" t="s">
        <v>13</v>
      </c>
      <c r="B19" s="2"/>
      <c r="D19" s="13" t="s">
        <v>12</v>
      </c>
      <c r="E19" s="14">
        <f>E2/2</f>
        <v>0.1</v>
      </c>
    </row>
    <row r="21" spans="1:5" x14ac:dyDescent="0.2">
      <c r="A21" s="1" t="s">
        <v>7</v>
      </c>
      <c r="B21" s="1" t="s">
        <v>8</v>
      </c>
      <c r="C21" s="1" t="s">
        <v>9</v>
      </c>
      <c r="D21" s="1" t="s">
        <v>10</v>
      </c>
      <c r="E21" s="1" t="s">
        <v>11</v>
      </c>
    </row>
    <row r="22" spans="1:5" x14ac:dyDescent="0.2">
      <c r="A22" s="1">
        <v>0</v>
      </c>
      <c r="B22" s="1">
        <v>1</v>
      </c>
      <c r="C22" s="1">
        <v>1.5</v>
      </c>
      <c r="D22" s="3">
        <f>2.5*B22+COS(C22+ 0.6)</f>
        <v>1.9951538954001424</v>
      </c>
      <c r="E22" s="3">
        <f>D22*$E$19</f>
        <v>0.19951538954001424</v>
      </c>
    </row>
    <row r="23" spans="1:5" x14ac:dyDescent="0.2">
      <c r="A23" s="1">
        <v>1</v>
      </c>
      <c r="B23" s="1">
        <f>B22+$E$19</f>
        <v>1.1000000000000001</v>
      </c>
      <c r="C23" s="1">
        <f>C22+E22</f>
        <v>1.6995153895400144</v>
      </c>
      <c r="D23" s="3">
        <f>2.5*B23+COS(C23+ 0.6)</f>
        <v>2.084085433488478</v>
      </c>
      <c r="E23" s="3">
        <f>D23*$E$19</f>
        <v>0.20840854334884781</v>
      </c>
    </row>
    <row r="24" spans="1:5" x14ac:dyDescent="0.2">
      <c r="A24" s="1">
        <v>2</v>
      </c>
      <c r="B24" s="1">
        <f t="shared" ref="B24:B33" si="4">B23+$E$19</f>
        <v>1.2000000000000002</v>
      </c>
      <c r="C24" s="1">
        <f t="shared" ref="C24:C42" si="5">C23+E23</f>
        <v>1.9079239328888622</v>
      </c>
      <c r="D24" s="3">
        <f>2.5*B24+COS(C24+ 0.6)</f>
        <v>2.1941393322302818</v>
      </c>
      <c r="E24" s="3">
        <f t="shared" ref="E23:E42" si="6">D24*$E$19</f>
        <v>0.21941393322302818</v>
      </c>
    </row>
    <row r="25" spans="1:5" x14ac:dyDescent="0.2">
      <c r="A25" s="1">
        <v>3</v>
      </c>
      <c r="B25" s="1">
        <f t="shared" si="4"/>
        <v>1.3000000000000003</v>
      </c>
      <c r="C25" s="1">
        <f t="shared" si="5"/>
        <v>2.1273378661118905</v>
      </c>
      <c r="D25" s="3">
        <f t="shared" ref="D24:D42" si="7">2.5*B25+COS(C25+ 0.6)</f>
        <v>2.3345834714493883</v>
      </c>
      <c r="E25" s="3">
        <f t="shared" si="6"/>
        <v>0.23345834714493885</v>
      </c>
    </row>
    <row r="26" spans="1:5" x14ac:dyDescent="0.2">
      <c r="A26" s="1">
        <v>4</v>
      </c>
      <c r="B26" s="1">
        <f t="shared" si="4"/>
        <v>1.4000000000000004</v>
      </c>
      <c r="C26" s="1">
        <f t="shared" si="5"/>
        <v>2.3607962132568292</v>
      </c>
      <c r="D26" s="3">
        <f t="shared" si="7"/>
        <v>2.5162992056043487</v>
      </c>
      <c r="E26" s="3">
        <f t="shared" si="6"/>
        <v>0.25162992056043487</v>
      </c>
    </row>
    <row r="27" spans="1:5" x14ac:dyDescent="0.2">
      <c r="A27" s="1">
        <v>5</v>
      </c>
      <c r="B27" s="1">
        <f t="shared" si="4"/>
        <v>1.5000000000000004</v>
      </c>
      <c r="C27" s="1">
        <f t="shared" si="5"/>
        <v>2.6124261338172641</v>
      </c>
      <c r="D27" s="3">
        <f t="shared" si="7"/>
        <v>2.7525076422142583</v>
      </c>
      <c r="E27" s="3">
        <f t="shared" si="6"/>
        <v>0.27525076422142586</v>
      </c>
    </row>
    <row r="28" spans="1:5" x14ac:dyDescent="0.2">
      <c r="A28" s="1">
        <v>6</v>
      </c>
      <c r="B28" s="1">
        <f t="shared" si="4"/>
        <v>1.6000000000000005</v>
      </c>
      <c r="C28" s="1">
        <f t="shared" si="5"/>
        <v>2.88767689803869</v>
      </c>
      <c r="D28" s="3">
        <f t="shared" si="7"/>
        <v>3.0592917883491055</v>
      </c>
      <c r="E28" s="3">
        <f t="shared" si="6"/>
        <v>0.30592917883491055</v>
      </c>
    </row>
    <row r="29" spans="1:5" x14ac:dyDescent="0.2">
      <c r="A29" s="1">
        <v>7</v>
      </c>
      <c r="B29" s="1">
        <f t="shared" si="4"/>
        <v>1.7000000000000006</v>
      </c>
      <c r="C29" s="1">
        <f t="shared" si="5"/>
        <v>3.1936060768736008</v>
      </c>
      <c r="D29" s="3">
        <f t="shared" si="7"/>
        <v>3.4551363106389177</v>
      </c>
      <c r="E29" s="3">
        <f t="shared" si="6"/>
        <v>0.34551363106389177</v>
      </c>
    </row>
    <row r="30" spans="1:5" x14ac:dyDescent="0.2">
      <c r="A30" s="1">
        <v>8</v>
      </c>
      <c r="B30" s="1">
        <f t="shared" si="4"/>
        <v>1.8000000000000007</v>
      </c>
      <c r="C30" s="1">
        <f t="shared" si="5"/>
        <v>3.5391197079374925</v>
      </c>
      <c r="D30" s="3">
        <f t="shared" si="7"/>
        <v>3.9576184363371811</v>
      </c>
      <c r="E30" s="3">
        <f t="shared" si="6"/>
        <v>0.39576184363371814</v>
      </c>
    </row>
    <row r="31" spans="1:5" x14ac:dyDescent="0.2">
      <c r="A31" s="1">
        <v>9</v>
      </c>
      <c r="B31" s="1">
        <f t="shared" si="4"/>
        <v>1.9000000000000008</v>
      </c>
      <c r="C31" s="1">
        <f t="shared" si="5"/>
        <v>3.9348815515712108</v>
      </c>
      <c r="D31" s="3">
        <f t="shared" si="7"/>
        <v>4.5734232806226673</v>
      </c>
      <c r="E31" s="3">
        <f t="shared" si="6"/>
        <v>0.45734232806226677</v>
      </c>
    </row>
    <row r="32" spans="1:5" x14ac:dyDescent="0.2">
      <c r="A32" s="1">
        <v>10</v>
      </c>
      <c r="B32" s="1">
        <f t="shared" si="4"/>
        <v>2.0000000000000009</v>
      </c>
      <c r="C32" s="1">
        <f t="shared" si="5"/>
        <v>4.3922238796334776</v>
      </c>
      <c r="D32" s="3">
        <f t="shared" si="7"/>
        <v>5.2761969738235273</v>
      </c>
      <c r="E32" s="3">
        <f t="shared" si="6"/>
        <v>0.5276196973823527</v>
      </c>
    </row>
    <row r="33" spans="1:5" x14ac:dyDescent="0.2">
      <c r="A33" s="12">
        <v>11</v>
      </c>
      <c r="B33" s="1">
        <f t="shared" si="4"/>
        <v>2.100000000000001</v>
      </c>
      <c r="C33" s="1">
        <f t="shared" si="5"/>
        <v>4.91984357701583</v>
      </c>
      <c r="D33" s="3">
        <f t="shared" si="7"/>
        <v>5.9725297782758773</v>
      </c>
      <c r="E33" s="3">
        <f t="shared" si="6"/>
        <v>0.59725297782758779</v>
      </c>
    </row>
    <row r="34" spans="1:5" x14ac:dyDescent="0.2">
      <c r="A34" s="12">
        <v>12</v>
      </c>
      <c r="B34" s="1">
        <f>B33+$E$19</f>
        <v>2.2000000000000011</v>
      </c>
      <c r="C34" s="1">
        <f t="shared" si="5"/>
        <v>5.5170965548434179</v>
      </c>
      <c r="D34" s="3">
        <f t="shared" si="7"/>
        <v>6.4862389406315426</v>
      </c>
      <c r="E34" s="3">
        <f t="shared" si="6"/>
        <v>0.64862389406315435</v>
      </c>
    </row>
    <row r="35" spans="1:5" x14ac:dyDescent="0.2">
      <c r="A35" s="12">
        <v>13</v>
      </c>
      <c r="B35" s="1">
        <f>B34+$E$19</f>
        <v>2.3000000000000012</v>
      </c>
      <c r="C35" s="1">
        <f t="shared" si="5"/>
        <v>6.1657204489065727</v>
      </c>
      <c r="D35" s="3">
        <f t="shared" si="7"/>
        <v>6.6358213980450618</v>
      </c>
      <c r="E35" s="3">
        <f t="shared" si="6"/>
        <v>0.6635821398045062</v>
      </c>
    </row>
    <row r="36" spans="1:5" x14ac:dyDescent="0.2">
      <c r="A36" s="12">
        <v>14</v>
      </c>
      <c r="B36" s="1">
        <f>B35+$E$19</f>
        <v>2.4000000000000012</v>
      </c>
      <c r="C36" s="1">
        <f t="shared" si="5"/>
        <v>6.8293025887110792</v>
      </c>
      <c r="D36" s="3">
        <f t="shared" si="7"/>
        <v>6.4120283583149025</v>
      </c>
      <c r="E36" s="3">
        <f t="shared" si="6"/>
        <v>0.64120283583149029</v>
      </c>
    </row>
    <row r="37" spans="1:5" x14ac:dyDescent="0.2">
      <c r="A37" s="12">
        <v>15</v>
      </c>
      <c r="B37" s="1">
        <f>B36+$E$19</f>
        <v>2.5000000000000013</v>
      </c>
      <c r="C37" s="1">
        <f t="shared" si="5"/>
        <v>7.4705054245425693</v>
      </c>
      <c r="D37" s="3">
        <f t="shared" si="7"/>
        <v>6.0351641125502704</v>
      </c>
      <c r="E37" s="3">
        <f t="shared" si="6"/>
        <v>0.60351641125502709</v>
      </c>
    </row>
    <row r="38" spans="1:5" x14ac:dyDescent="0.2">
      <c r="A38" s="12">
        <v>16</v>
      </c>
      <c r="B38" s="1">
        <f>B37+$E$19</f>
        <v>2.6000000000000014</v>
      </c>
      <c r="C38" s="1">
        <f t="shared" si="5"/>
        <v>8.0740218357975966</v>
      </c>
      <c r="D38" s="3">
        <f t="shared" si="7"/>
        <v>5.76882674432765</v>
      </c>
      <c r="E38" s="3">
        <f t="shared" si="6"/>
        <v>0.57688267443276497</v>
      </c>
    </row>
    <row r="39" spans="1:5" x14ac:dyDescent="0.2">
      <c r="A39" s="12">
        <v>17</v>
      </c>
      <c r="B39" s="1">
        <f>B38+$E$19</f>
        <v>2.7000000000000015</v>
      </c>
      <c r="C39" s="1">
        <f t="shared" si="5"/>
        <v>8.6509045102303617</v>
      </c>
      <c r="D39" s="3">
        <f t="shared" si="7"/>
        <v>5.7650779445728979</v>
      </c>
      <c r="E39" s="3">
        <f t="shared" si="6"/>
        <v>0.57650779445728983</v>
      </c>
    </row>
    <row r="40" spans="1:5" x14ac:dyDescent="0.2">
      <c r="A40" s="12">
        <v>18</v>
      </c>
      <c r="B40" s="1">
        <f>B39+$E$19</f>
        <v>2.8000000000000016</v>
      </c>
      <c r="C40" s="1">
        <f t="shared" si="5"/>
        <v>9.2274123046876522</v>
      </c>
      <c r="D40" s="3">
        <f t="shared" si="7"/>
        <v>6.0799680626252055</v>
      </c>
      <c r="E40" s="3">
        <f t="shared" si="6"/>
        <v>0.60799680626252062</v>
      </c>
    </row>
    <row r="41" spans="1:5" x14ac:dyDescent="0.2">
      <c r="A41" s="12">
        <v>19</v>
      </c>
      <c r="B41" s="1">
        <f>B40+$E$19</f>
        <v>2.9000000000000017</v>
      </c>
      <c r="C41" s="1">
        <f t="shared" si="5"/>
        <v>9.835409110950172</v>
      </c>
      <c r="D41" s="3">
        <f t="shared" si="7"/>
        <v>6.7186738625954971</v>
      </c>
      <c r="E41" s="3">
        <f t="shared" si="6"/>
        <v>0.67186738625954978</v>
      </c>
    </row>
    <row r="42" spans="1:5" x14ac:dyDescent="0.2">
      <c r="A42" s="12">
        <v>20</v>
      </c>
      <c r="B42" s="1">
        <f>B41+$E$19</f>
        <v>3.0000000000000018</v>
      </c>
      <c r="C42" s="1">
        <f t="shared" si="5"/>
        <v>10.507276497209721</v>
      </c>
      <c r="D42" s="3">
        <f t="shared" si="7"/>
        <v>7.6114700626349627</v>
      </c>
      <c r="E42" s="3">
        <f t="shared" si="6"/>
        <v>0.7611470062634963</v>
      </c>
    </row>
    <row r="46" spans="1:5" x14ac:dyDescent="0.2">
      <c r="A46" s="2" t="s">
        <v>14</v>
      </c>
      <c r="B46" s="2"/>
    </row>
    <row r="49" spans="1:5" x14ac:dyDescent="0.2">
      <c r="A49" s="1" t="s">
        <v>7</v>
      </c>
      <c r="B49" s="1" t="s">
        <v>8</v>
      </c>
      <c r="C49" s="1" t="s">
        <v>9</v>
      </c>
      <c r="D49" s="1" t="s">
        <v>10</v>
      </c>
      <c r="E49" s="1" t="s">
        <v>11</v>
      </c>
    </row>
    <row r="50" spans="1:5" x14ac:dyDescent="0.2">
      <c r="A50" s="1">
        <v>0</v>
      </c>
      <c r="B50" s="1">
        <v>1</v>
      </c>
      <c r="C50" s="1">
        <v>1.5</v>
      </c>
      <c r="D50" s="3">
        <f>2.5*B50+COS(C50+ 0.6)</f>
        <v>1.9951538954001424</v>
      </c>
      <c r="E50" s="3">
        <f>D50*$E$19</f>
        <v>0.19951538954001424</v>
      </c>
    </row>
    <row r="51" spans="1:5" x14ac:dyDescent="0.2">
      <c r="A51" s="1">
        <v>1</v>
      </c>
      <c r="B51" s="1">
        <f>B50+$E$19</f>
        <v>1.1000000000000001</v>
      </c>
      <c r="C51" s="1">
        <f>C50+E50</f>
        <v>1.6995153895400144</v>
      </c>
      <c r="D51" s="3">
        <f>2.5*B51+COS(C51+ 0.6)</f>
        <v>2.084085433488478</v>
      </c>
      <c r="E51" s="3">
        <f>D51*$E$19</f>
        <v>0.20840854334884781</v>
      </c>
    </row>
    <row r="52" spans="1:5" x14ac:dyDescent="0.2">
      <c r="A52" s="1">
        <v>2</v>
      </c>
      <c r="B52" s="1">
        <f t="shared" ref="B52:B61" si="8">B51+$E$19</f>
        <v>1.2000000000000002</v>
      </c>
      <c r="C52" s="1">
        <f t="shared" ref="C52:C70" si="9">C51+E51</f>
        <v>1.9079239328888622</v>
      </c>
      <c r="D52" s="3">
        <f>2.5*B52+COS(C52+ 0.6)</f>
        <v>2.1941393322302818</v>
      </c>
      <c r="E52" s="3">
        <f t="shared" ref="E52:E70" si="10">D52*$E$19</f>
        <v>0.21941393322302818</v>
      </c>
    </row>
    <row r="53" spans="1:5" x14ac:dyDescent="0.2">
      <c r="A53" s="1">
        <v>3</v>
      </c>
      <c r="B53" s="1">
        <f t="shared" si="8"/>
        <v>1.3000000000000003</v>
      </c>
      <c r="C53" s="1">
        <f t="shared" si="9"/>
        <v>2.1273378661118905</v>
      </c>
      <c r="D53" s="3">
        <f t="shared" ref="D53:D70" si="11">2.5*B53+COS(C53+ 0.6)</f>
        <v>2.3345834714493883</v>
      </c>
      <c r="E53" s="3">
        <f t="shared" si="10"/>
        <v>0.23345834714493885</v>
      </c>
    </row>
    <row r="54" spans="1:5" x14ac:dyDescent="0.2">
      <c r="A54" s="1">
        <v>4</v>
      </c>
      <c r="B54" s="1">
        <f t="shared" si="8"/>
        <v>1.4000000000000004</v>
      </c>
      <c r="C54" s="1">
        <f t="shared" si="9"/>
        <v>2.3607962132568292</v>
      </c>
      <c r="D54" s="3">
        <f t="shared" si="11"/>
        <v>2.5162992056043487</v>
      </c>
      <c r="E54" s="3">
        <f t="shared" si="10"/>
        <v>0.25162992056043487</v>
      </c>
    </row>
    <row r="55" spans="1:5" x14ac:dyDescent="0.2">
      <c r="A55" s="1">
        <v>5</v>
      </c>
      <c r="B55" s="1">
        <f t="shared" si="8"/>
        <v>1.5000000000000004</v>
      </c>
      <c r="C55" s="1">
        <f t="shared" si="9"/>
        <v>2.6124261338172641</v>
      </c>
      <c r="D55" s="3">
        <f t="shared" si="11"/>
        <v>2.7525076422142583</v>
      </c>
      <c r="E55" s="3">
        <f t="shared" si="10"/>
        <v>0.27525076422142586</v>
      </c>
    </row>
    <row r="56" spans="1:5" x14ac:dyDescent="0.2">
      <c r="A56" s="1">
        <v>6</v>
      </c>
      <c r="B56" s="1">
        <f t="shared" si="8"/>
        <v>1.6000000000000005</v>
      </c>
      <c r="C56" s="1">
        <f t="shared" si="9"/>
        <v>2.88767689803869</v>
      </c>
      <c r="D56" s="3">
        <f t="shared" si="11"/>
        <v>3.0592917883491055</v>
      </c>
      <c r="E56" s="3">
        <f t="shared" si="10"/>
        <v>0.30592917883491055</v>
      </c>
    </row>
    <row r="57" spans="1:5" x14ac:dyDescent="0.2">
      <c r="A57" s="1">
        <v>7</v>
      </c>
      <c r="B57" s="1">
        <f t="shared" si="8"/>
        <v>1.7000000000000006</v>
      </c>
      <c r="C57" s="1">
        <f t="shared" si="9"/>
        <v>3.1936060768736008</v>
      </c>
      <c r="D57" s="3">
        <f t="shared" si="11"/>
        <v>3.4551363106389177</v>
      </c>
      <c r="E57" s="3">
        <f t="shared" si="10"/>
        <v>0.34551363106389177</v>
      </c>
    </row>
    <row r="58" spans="1:5" x14ac:dyDescent="0.2">
      <c r="A58" s="1">
        <v>8</v>
      </c>
      <c r="B58" s="1">
        <f t="shared" si="8"/>
        <v>1.8000000000000007</v>
      </c>
      <c r="C58" s="1">
        <f t="shared" si="9"/>
        <v>3.5391197079374925</v>
      </c>
      <c r="D58" s="3">
        <f t="shared" si="11"/>
        <v>3.9576184363371811</v>
      </c>
      <c r="E58" s="3">
        <f t="shared" si="10"/>
        <v>0.39576184363371814</v>
      </c>
    </row>
    <row r="59" spans="1:5" x14ac:dyDescent="0.2">
      <c r="A59" s="1">
        <v>9</v>
      </c>
      <c r="B59" s="1">
        <f t="shared" si="8"/>
        <v>1.9000000000000008</v>
      </c>
      <c r="C59" s="1">
        <f t="shared" si="9"/>
        <v>3.9348815515712108</v>
      </c>
      <c r="D59" s="3">
        <f t="shared" si="11"/>
        <v>4.5734232806226673</v>
      </c>
      <c r="E59" s="3">
        <f t="shared" si="10"/>
        <v>0.45734232806226677</v>
      </c>
    </row>
    <row r="60" spans="1:5" x14ac:dyDescent="0.2">
      <c r="A60" s="1">
        <v>10</v>
      </c>
      <c r="B60" s="1">
        <f t="shared" si="8"/>
        <v>2.0000000000000009</v>
      </c>
      <c r="C60" s="1">
        <f t="shared" si="9"/>
        <v>4.3922238796334776</v>
      </c>
      <c r="D60" s="3">
        <f t="shared" si="11"/>
        <v>5.2761969738235273</v>
      </c>
      <c r="E60" s="3">
        <f t="shared" si="10"/>
        <v>0.5276196973823527</v>
      </c>
    </row>
    <row r="61" spans="1:5" x14ac:dyDescent="0.2">
      <c r="A61" s="12">
        <v>11</v>
      </c>
      <c r="B61" s="1">
        <f t="shared" si="8"/>
        <v>2.100000000000001</v>
      </c>
      <c r="C61" s="1">
        <f t="shared" si="9"/>
        <v>4.91984357701583</v>
      </c>
      <c r="D61" s="3">
        <f t="shared" si="11"/>
        <v>5.9725297782758773</v>
      </c>
      <c r="E61" s="3">
        <f t="shared" si="10"/>
        <v>0.59725297782758779</v>
      </c>
    </row>
    <row r="62" spans="1:5" x14ac:dyDescent="0.2">
      <c r="A62" s="12">
        <v>12</v>
      </c>
      <c r="B62" s="1">
        <f>B61+$E$19</f>
        <v>2.2000000000000011</v>
      </c>
      <c r="C62" s="1">
        <f t="shared" si="9"/>
        <v>5.5170965548434179</v>
      </c>
      <c r="D62" s="3">
        <f t="shared" si="11"/>
        <v>6.4862389406315426</v>
      </c>
      <c r="E62" s="3">
        <f t="shared" si="10"/>
        <v>0.64862389406315435</v>
      </c>
    </row>
    <row r="63" spans="1:5" x14ac:dyDescent="0.2">
      <c r="A63" s="12">
        <v>13</v>
      </c>
      <c r="B63" s="1">
        <f>B62+$E$19</f>
        <v>2.3000000000000012</v>
      </c>
      <c r="C63" s="1">
        <f t="shared" si="9"/>
        <v>6.1657204489065727</v>
      </c>
      <c r="D63" s="3">
        <f t="shared" si="11"/>
        <v>6.6358213980450618</v>
      </c>
      <c r="E63" s="3">
        <f t="shared" si="10"/>
        <v>0.6635821398045062</v>
      </c>
    </row>
    <row r="64" spans="1:5" x14ac:dyDescent="0.2">
      <c r="A64" s="12">
        <v>14</v>
      </c>
      <c r="B64" s="1">
        <f>B63+$E$19</f>
        <v>2.4000000000000012</v>
      </c>
      <c r="C64" s="1">
        <f t="shared" si="9"/>
        <v>6.8293025887110792</v>
      </c>
      <c r="D64" s="3">
        <f t="shared" si="11"/>
        <v>6.4120283583149025</v>
      </c>
      <c r="E64" s="3">
        <f t="shared" si="10"/>
        <v>0.64120283583149029</v>
      </c>
    </row>
    <row r="65" spans="1:5" x14ac:dyDescent="0.2">
      <c r="A65" s="12">
        <v>15</v>
      </c>
      <c r="B65" s="1">
        <f>B64+$E$19</f>
        <v>2.5000000000000013</v>
      </c>
      <c r="C65" s="1">
        <f t="shared" si="9"/>
        <v>7.4705054245425693</v>
      </c>
      <c r="D65" s="3">
        <f t="shared" si="11"/>
        <v>6.0351641125502704</v>
      </c>
      <c r="E65" s="3">
        <f t="shared" si="10"/>
        <v>0.60351641125502709</v>
      </c>
    </row>
    <row r="66" spans="1:5" x14ac:dyDescent="0.2">
      <c r="A66" s="12">
        <v>16</v>
      </c>
      <c r="B66" s="1">
        <f>B65+$E$19</f>
        <v>2.6000000000000014</v>
      </c>
      <c r="C66" s="1">
        <f t="shared" si="9"/>
        <v>8.0740218357975966</v>
      </c>
      <c r="D66" s="3">
        <f t="shared" si="11"/>
        <v>5.76882674432765</v>
      </c>
      <c r="E66" s="3">
        <f t="shared" si="10"/>
        <v>0.57688267443276497</v>
      </c>
    </row>
    <row r="67" spans="1:5" x14ac:dyDescent="0.2">
      <c r="A67" s="12">
        <v>17</v>
      </c>
      <c r="B67" s="1">
        <f>B66+$E$19</f>
        <v>2.7000000000000015</v>
      </c>
      <c r="C67" s="1">
        <f t="shared" si="9"/>
        <v>8.6509045102303617</v>
      </c>
      <c r="D67" s="3">
        <f t="shared" si="11"/>
        <v>5.7650779445728979</v>
      </c>
      <c r="E67" s="3">
        <f t="shared" si="10"/>
        <v>0.57650779445728983</v>
      </c>
    </row>
    <row r="68" spans="1:5" x14ac:dyDescent="0.2">
      <c r="A68" s="12">
        <v>18</v>
      </c>
      <c r="B68" s="1">
        <f>B67+$E$19</f>
        <v>2.8000000000000016</v>
      </c>
      <c r="C68" s="1">
        <f t="shared" si="9"/>
        <v>9.2274123046876522</v>
      </c>
      <c r="D68" s="3">
        <f t="shared" si="11"/>
        <v>6.0799680626252055</v>
      </c>
      <c r="E68" s="3">
        <f t="shared" si="10"/>
        <v>0.60799680626252062</v>
      </c>
    </row>
    <row r="69" spans="1:5" x14ac:dyDescent="0.2">
      <c r="A69" s="12">
        <v>19</v>
      </c>
      <c r="B69" s="1">
        <f>B68+$E$19</f>
        <v>2.9000000000000017</v>
      </c>
      <c r="C69" s="1">
        <f t="shared" si="9"/>
        <v>9.835409110950172</v>
      </c>
      <c r="D69" s="3">
        <f t="shared" si="11"/>
        <v>6.7186738625954971</v>
      </c>
      <c r="E69" s="3">
        <f t="shared" si="10"/>
        <v>0.67186738625954978</v>
      </c>
    </row>
    <row r="70" spans="1:5" x14ac:dyDescent="0.2">
      <c r="A70" s="12">
        <v>20</v>
      </c>
      <c r="B70" s="1">
        <f>B69+$E$19</f>
        <v>3.0000000000000018</v>
      </c>
      <c r="C70" s="1">
        <f t="shared" si="9"/>
        <v>10.507276497209721</v>
      </c>
      <c r="D70" s="3">
        <f t="shared" si="11"/>
        <v>7.6114700626349627</v>
      </c>
      <c r="E70" s="3">
        <f t="shared" si="10"/>
        <v>0.7611470062634963</v>
      </c>
    </row>
  </sheetData>
  <mergeCells count="4">
    <mergeCell ref="C1:D1"/>
    <mergeCell ref="C2:D2"/>
    <mergeCell ref="A19:B19"/>
    <mergeCell ref="A46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Адещенко Кирилл Русланович</dc:creator>
  <cp:lastModifiedBy>Адещенко Кирилл Русланович</cp:lastModifiedBy>
  <dcterms:created xsi:type="dcterms:W3CDTF">2018-12-21T08:11:10Z</dcterms:created>
  <dcterms:modified xsi:type="dcterms:W3CDTF">2018-12-21T12:08:54Z</dcterms:modified>
</cp:coreProperties>
</file>